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905" yWindow="225" windowWidth="10740" windowHeight="10095" activeTab="4"/>
  </bookViews>
  <sheets>
    <sheet name="dati unimi" sheetId="2" r:id="rId1"/>
    <sheet name="CFU-unimi" sheetId="3" r:id="rId2"/>
    <sheet name="Distr CFU" sheetId="4" r:id="rId3"/>
    <sheet name="inattivi" sheetId="5" r:id="rId4"/>
    <sheet name="elaborazione per coorte" sheetId="1" r:id="rId5"/>
  </sheets>
  <calcPr calcId="144525"/>
</workbook>
</file>

<file path=xl/calcChain.xml><?xml version="1.0" encoding="utf-8"?>
<calcChain xmlns="http://schemas.openxmlformats.org/spreadsheetml/2006/main">
  <c r="AA5" i="1" l="1"/>
  <c r="AB5" i="1"/>
  <c r="AC5" i="1"/>
  <c r="AA6" i="1"/>
  <c r="AB6" i="1"/>
  <c r="AC6" i="1"/>
  <c r="AA7" i="1"/>
  <c r="AB7" i="1"/>
  <c r="AC7" i="1"/>
  <c r="AA8" i="1"/>
  <c r="AB8" i="1"/>
  <c r="AC8" i="1"/>
  <c r="AA11" i="1"/>
  <c r="AB11" i="1"/>
  <c r="AC11" i="1"/>
  <c r="AA12" i="1"/>
  <c r="AB12" i="1"/>
  <c r="AC12" i="1"/>
  <c r="AA13" i="1"/>
  <c r="AB13" i="1"/>
  <c r="AC13" i="1"/>
  <c r="AA14" i="1"/>
  <c r="AB14" i="1"/>
  <c r="AC14" i="1"/>
  <c r="AA17" i="1"/>
  <c r="AB17" i="1"/>
  <c r="AC17" i="1"/>
  <c r="AA18" i="1"/>
  <c r="AB18" i="1"/>
  <c r="AC18" i="1"/>
  <c r="AA19" i="1"/>
  <c r="AB19" i="1"/>
  <c r="AC19" i="1"/>
  <c r="AA21" i="1"/>
  <c r="AB21" i="1"/>
  <c r="AC21" i="1"/>
  <c r="AA22" i="1"/>
  <c r="AB22" i="1"/>
  <c r="AC22" i="1"/>
  <c r="AA24" i="1"/>
  <c r="AB24" i="1"/>
  <c r="AC24" i="1"/>
  <c r="AC4" i="1"/>
  <c r="AB4" i="1"/>
  <c r="AA4" i="1"/>
</calcChain>
</file>

<file path=xl/sharedStrings.xml><?xml version="1.0" encoding="utf-8"?>
<sst xmlns="http://schemas.openxmlformats.org/spreadsheetml/2006/main" count="240" uniqueCount="86">
  <si>
    <t>2009/10</t>
  </si>
  <si>
    <t>1 Anno</t>
  </si>
  <si>
    <t>2010/11</t>
  </si>
  <si>
    <t>2 Anno</t>
  </si>
  <si>
    <t>2011/12</t>
  </si>
  <si>
    <t>3 Anno</t>
  </si>
  <si>
    <t>2012/13</t>
  </si>
  <si>
    <t>FC1</t>
  </si>
  <si>
    <t>2013/14</t>
  </si>
  <si>
    <t>FC2</t>
  </si>
  <si>
    <t>A.A. di iscrizione</t>
  </si>
  <si>
    <t>Anno di corso</t>
  </si>
  <si>
    <t>Nr Iscritti AA</t>
  </si>
  <si>
    <t>Nr Iscritti al 31 7</t>
  </si>
  <si>
    <t>Rinunce al 31 7</t>
  </si>
  <si>
    <t>% rinunce al 31 7</t>
  </si>
  <si>
    <t>Iscritti AA successivo</t>
  </si>
  <si>
    <t>% iscritti anno succ</t>
  </si>
  <si>
    <t>Cambi Ordin al 31 12</t>
  </si>
  <si>
    <t>Rinunce al 31 12</t>
  </si>
  <si>
    <t>Trasf Esterni al 31 12</t>
  </si>
  <si>
    <t>Cambi Corso al 31 12</t>
  </si>
  <si>
    <t>Silenti</t>
  </si>
  <si>
    <t>% silenti</t>
  </si>
  <si>
    <t>Laureati nell'AA</t>
  </si>
  <si>
    <t>% laureati</t>
  </si>
  <si>
    <t>iscr7/iscrAA</t>
  </si>
  <si>
    <t>iscrAA succ/ iscr7</t>
  </si>
  <si>
    <t>iscr AA succ/ iscr AA</t>
  </si>
  <si>
    <t>immatricolati puri da file Gabriele</t>
  </si>
  <si>
    <t>A1-b.6  Analisi delle modifiche dello stato degli iscritti nel corso di un anno accademico: abbandoni (rinunce, trasferimenti, cambi corso),  iscrizione all' anno successivo,   silenti (mancata iscrizione all'anno successivo), laureati. Dati per anno accademico   e anno di corso (in corso/ripetenti/fuori corso) - per il 2013/14 i dati sono aggiornati al 14/01/2015. Percentuali iscritti, abbandoni,silenti sul Nr Iscritti A.A. per anno di corso</t>
  </si>
  <si>
    <t>Nr iscritti al 31/7: nuove matr normali</t>
  </si>
  <si>
    <t>Nr iscritti al 31/7: nuove matr laureate</t>
  </si>
  <si>
    <t>Nr iscritti al 31/7: passaggi interni</t>
  </si>
  <si>
    <t>Nr iscritti al 31/7: nuove matr trasferiti</t>
  </si>
  <si>
    <t>+1</t>
  </si>
  <si>
    <t>+3</t>
  </si>
  <si>
    <t>+9</t>
  </si>
  <si>
    <t>Coorte</t>
  </si>
  <si>
    <t>+2</t>
  </si>
  <si>
    <t>di cui ripetenti</t>
  </si>
  <si>
    <t>Iscritti al 31/7</t>
  </si>
  <si>
    <t>Tipo Iscrizione</t>
  </si>
  <si>
    <t>In Corso</t>
  </si>
  <si>
    <t>Fuori Corso</t>
  </si>
  <si>
    <t>Ripetente</t>
  </si>
  <si>
    <t>A.A. di Iscrizione</t>
  </si>
  <si>
    <t>Anno corso</t>
  </si>
  <si>
    <t>Iscritti</t>
  </si>
  <si>
    <t>Crediti Anno Solare</t>
  </si>
  <si>
    <t>Crediti medi</t>
  </si>
  <si>
    <t>CSE</t>
  </si>
  <si>
    <t>Crediti Cumulati</t>
  </si>
  <si>
    <t>Classi-CFU</t>
  </si>
  <si>
    <t>Nr</t>
  </si>
  <si>
    <t>0</t>
  </si>
  <si>
    <t>1 - 20</t>
  </si>
  <si>
    <t>21 - 40</t>
  </si>
  <si>
    <t>41 - 60</t>
  </si>
  <si>
    <t>61 - 80</t>
  </si>
  <si>
    <t>81 - 100</t>
  </si>
  <si>
    <t>101 - 120</t>
  </si>
  <si>
    <t>121 - 140</t>
  </si>
  <si>
    <t>141 - 160</t>
  </si>
  <si>
    <t>161 - 180</t>
  </si>
  <si>
    <t>Oltre 180</t>
  </si>
  <si>
    <t>A1-b7.3 Distribuzione dei crediti accumulati dagli iscritti per anno di corso e tipologia di iscrizione  (iscritti al 31/7 dell'a.a.)</t>
  </si>
  <si>
    <t>Ripetente Legge 910</t>
  </si>
  <si>
    <t>% Inattivi</t>
  </si>
  <si>
    <t>di cui inattivi</t>
  </si>
  <si>
    <t xml:space="preserve">A1-b7.1 Crediti acquisiti nell'anno solare (a.a. x/y; anno solare y), crediti medi e </t>
  </si>
  <si>
    <t>CSE (coefficiente studenti equivalenti) per anno di corso e tipo di iscrizione (iscritti al 31/7 dell'a.a.)</t>
  </si>
  <si>
    <t>A1-b7.2 Crediti accumulati dagli iscritti, crediti medi  per anno di corso e tipologia di iscrizione</t>
  </si>
  <si>
    <t>(iscritti al 31/7 dell'a.a.)</t>
  </si>
  <si>
    <t>ripetenti e fuori corso (iscritti al 31/7 dell'a.a.)</t>
  </si>
  <si>
    <t>A1-b7.4 Percentuale di iscritti inattivi (cfu=0) per anno solare (a.a. x/y; anno solare y) e per anno di corso e tipologia di iscrizione in corso,</t>
  </si>
  <si>
    <t>% rin+ trasf+ cambi</t>
  </si>
  <si>
    <t>processati con test di ingresso</t>
  </si>
  <si>
    <t>di cui &lt;12/25</t>
  </si>
  <si>
    <t>richiedenti esonero dal test</t>
  </si>
  <si>
    <t>totale Nr Iscritti al 31/7</t>
  </si>
  <si>
    <t>Rinunce al 31/7</t>
  </si>
  <si>
    <t>% rinunce al 31/7</t>
  </si>
  <si>
    <t>Rinunce al 31/12</t>
  </si>
  <si>
    <t>Trasf Esterni al 31/12</t>
  </si>
  <si>
    <t>Cambi Corso al 31/12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</si>
</sst>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%"/>
    <numFmt numFmtId="165" formatCode="###0"/>
  </numFmts>
  <fonts count="6">
    <font>
      <sz val="11"/>
      <color theme="1"/>
      <name val="Calibri"/>
      <family val="2"/>
      <scheme val="minor"/>
    </font>
    <font>
      <sz val="9"/>
      <color rgb="FF000000"/>
      <name val="Andale WT"/>
      <family val="2"/>
    </font>
    <font>
      <sz val="9"/>
      <color rgb="FF000000"/>
      <name val="Andale WT"/>
      <family val="2"/>
      <charset val="1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FF99"/>
        <bgColor rgb="FFCCFFFF"/>
      </patternFill>
    </fill>
    <fill>
      <patternFill patternType="solid">
        <fgColor rgb="FF00FF00"/>
        <bgColor rgb="FF33CCCC"/>
      </patternFill>
    </fill>
    <fill>
      <patternFill patternType="solid">
        <fgColor rgb="FF00FFFF"/>
        <bgColor rgb="FF00FFFF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  <fill>
      <patternFill patternType="solid">
        <fgColor rgb="FFFFCC66"/>
        <bgColor rgb="FFFFCCCC"/>
      </patternFill>
    </fill>
    <fill>
      <patternFill patternType="solid">
        <fgColor rgb="FFFFFF99"/>
        <bgColor rgb="FFFFFFCC"/>
      </patternFill>
    </fill>
    <fill>
      <patternFill patternType="solid">
        <fgColor rgb="FFFFCCCC"/>
        <bgColor rgb="FFCCCCCC"/>
      </patternFill>
    </fill>
    <fill>
      <patternFill patternType="solid">
        <fgColor rgb="FF66FFFF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left" vertical="top" wrapText="1" readingOrder="1"/>
    </xf>
    <xf numFmtId="3" fontId="1" fillId="3" borderId="1" xfId="0" applyNumberFormat="1" applyFont="1" applyFill="1" applyBorder="1" applyAlignment="1">
      <alignment horizontal="right" vertical="center" wrapText="1" readingOrder="1"/>
    </xf>
    <xf numFmtId="3" fontId="1" fillId="4" borderId="1" xfId="0" applyNumberFormat="1" applyFont="1" applyFill="1" applyBorder="1" applyAlignment="1">
      <alignment horizontal="right" vertical="center" wrapText="1" readingOrder="1"/>
    </xf>
    <xf numFmtId="3" fontId="1" fillId="5" borderId="1" xfId="0" applyNumberFormat="1" applyFont="1" applyFill="1" applyBorder="1" applyAlignment="1">
      <alignment horizontal="right" vertical="center" wrapText="1" readingOrder="1"/>
    </xf>
    <xf numFmtId="164" fontId="1" fillId="5" borderId="1" xfId="0" applyNumberFormat="1" applyFont="1" applyFill="1" applyBorder="1" applyAlignment="1">
      <alignment horizontal="right" vertical="center" wrapText="1" readingOrder="1"/>
    </xf>
    <xf numFmtId="3" fontId="1" fillId="6" borderId="1" xfId="0" applyNumberFormat="1" applyFont="1" applyFill="1" applyBorder="1" applyAlignment="1">
      <alignment horizontal="right" vertical="center" wrapText="1" readingOrder="1"/>
    </xf>
    <xf numFmtId="164" fontId="1" fillId="6" borderId="1" xfId="0" applyNumberFormat="1" applyFont="1" applyFill="1" applyBorder="1" applyAlignment="1">
      <alignment horizontal="right" vertical="center" wrapText="1" readingOrder="1"/>
    </xf>
    <xf numFmtId="3" fontId="1" fillId="7" borderId="1" xfId="0" applyNumberFormat="1" applyFont="1" applyFill="1" applyBorder="1" applyAlignment="1">
      <alignment horizontal="right" vertical="center" wrapText="1" readingOrder="1"/>
    </xf>
    <xf numFmtId="164" fontId="1" fillId="7" borderId="1" xfId="0" applyNumberFormat="1" applyFont="1" applyFill="1" applyBorder="1" applyAlignment="1">
      <alignment horizontal="right" vertical="center" wrapText="1" readingOrder="1"/>
    </xf>
    <xf numFmtId="3" fontId="1" fillId="8" borderId="1" xfId="0" applyNumberFormat="1" applyFont="1" applyFill="1" applyBorder="1" applyAlignment="1">
      <alignment horizontal="right" vertical="center" wrapText="1" readingOrder="1"/>
    </xf>
    <xf numFmtId="164" fontId="1" fillId="8" borderId="1" xfId="0" applyNumberFormat="1" applyFont="1" applyFill="1" applyBorder="1" applyAlignment="1">
      <alignment horizontal="right" vertical="center" wrapText="1" readingOrder="1"/>
    </xf>
    <xf numFmtId="0" fontId="0" fillId="0" borderId="0" xfId="0" applyAlignment="1">
      <alignment wrapText="1"/>
    </xf>
    <xf numFmtId="164" fontId="2" fillId="10" borderId="5" xfId="0" applyNumberFormat="1" applyFont="1" applyFill="1" applyBorder="1" applyAlignment="1">
      <alignment horizontal="right" vertical="center" wrapText="1"/>
    </xf>
    <xf numFmtId="3" fontId="2" fillId="11" borderId="5" xfId="0" applyNumberFormat="1" applyFont="1" applyFill="1" applyBorder="1" applyAlignment="1">
      <alignment horizontal="right" vertical="center" wrapText="1"/>
    </xf>
    <xf numFmtId="164" fontId="2" fillId="11" borderId="5" xfId="0" applyNumberFormat="1" applyFont="1" applyFill="1" applyBorder="1" applyAlignment="1">
      <alignment horizontal="right" vertical="center" wrapText="1"/>
    </xf>
    <xf numFmtId="0" fontId="2" fillId="12" borderId="5" xfId="0" applyFont="1" applyFill="1" applyBorder="1" applyAlignment="1">
      <alignment horizontal="left" vertical="top" wrapText="1"/>
    </xf>
    <xf numFmtId="3" fontId="2" fillId="13" borderId="5" xfId="0" applyNumberFormat="1" applyFont="1" applyFill="1" applyBorder="1" applyAlignment="1">
      <alignment horizontal="right" vertical="center" wrapText="1"/>
    </xf>
    <xf numFmtId="3" fontId="2" fillId="14" borderId="5" xfId="0" applyNumberFormat="1" applyFont="1" applyFill="1" applyBorder="1" applyAlignment="1">
      <alignment horizontal="right" vertical="center" wrapText="1"/>
    </xf>
    <xf numFmtId="3" fontId="2" fillId="15" borderId="5" xfId="0" applyNumberFormat="1" applyFont="1" applyFill="1" applyBorder="1" applyAlignment="1">
      <alignment horizontal="right" vertical="center" wrapText="1"/>
    </xf>
    <xf numFmtId="164" fontId="2" fillId="15" borderId="5" xfId="0" applyNumberFormat="1" applyFont="1" applyFill="1" applyBorder="1" applyAlignment="1">
      <alignment horizontal="right" vertical="center" wrapText="1"/>
    </xf>
    <xf numFmtId="3" fontId="2" fillId="10" borderId="5" xfId="0" applyNumberFormat="1" applyFont="1" applyFill="1" applyBorder="1" applyAlignment="1">
      <alignment horizontal="right" vertical="center" wrapText="1"/>
    </xf>
    <xf numFmtId="165" fontId="2" fillId="16" borderId="5" xfId="0" applyNumberFormat="1" applyFont="1" applyFill="1" applyBorder="1" applyAlignment="1">
      <alignment horizontal="right" vertical="center" wrapText="1"/>
    </xf>
    <xf numFmtId="164" fontId="2" fillId="16" borderId="5" xfId="0" applyNumberFormat="1" applyFont="1" applyFill="1" applyBorder="1" applyAlignment="1">
      <alignment horizontal="right" vertical="center" wrapText="1"/>
    </xf>
    <xf numFmtId="0" fontId="0" fillId="0" borderId="0" xfId="0" applyFont="1" applyBorder="1" applyAlignment="1">
      <alignment vertical="center"/>
    </xf>
    <xf numFmtId="0" fontId="2" fillId="12" borderId="5" xfId="0" applyFont="1" applyFill="1" applyBorder="1" applyAlignment="1">
      <alignment horizontal="center" vertical="top" wrapText="1"/>
    </xf>
    <xf numFmtId="165" fontId="2" fillId="12" borderId="5" xfId="0" applyNumberFormat="1" applyFont="1" applyFill="1" applyBorder="1" applyAlignment="1">
      <alignment horizontal="left" vertical="top" wrapText="1"/>
    </xf>
    <xf numFmtId="165" fontId="2" fillId="14" borderId="5" xfId="0" applyNumberFormat="1" applyFont="1" applyFill="1" applyBorder="1" applyAlignment="1">
      <alignment horizontal="right" vertical="center" wrapText="1"/>
    </xf>
    <xf numFmtId="4" fontId="2" fillId="14" borderId="5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164" fontId="2" fillId="14" borderId="5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left" vertical="top" wrapText="1" readingOrder="1"/>
    </xf>
    <xf numFmtId="0" fontId="3" fillId="0" borderId="1" xfId="0" applyFont="1" applyFill="1" applyBorder="1" applyAlignment="1">
      <alignment horizontal="left" vertical="top" wrapText="1" readingOrder="1"/>
    </xf>
    <xf numFmtId="0" fontId="3" fillId="9" borderId="1" xfId="0" applyFont="1" applyFill="1" applyBorder="1" applyAlignment="1">
      <alignment horizontal="left" vertical="top" wrapText="1" readingOrder="1"/>
    </xf>
    <xf numFmtId="0" fontId="3" fillId="18" borderId="1" xfId="0" applyFont="1" applyFill="1" applyBorder="1" applyAlignment="1">
      <alignment horizontal="left" vertical="top" wrapText="1" readingOrder="1"/>
    </xf>
    <xf numFmtId="0" fontId="4" fillId="0" borderId="0" xfId="0" applyFont="1"/>
    <xf numFmtId="0" fontId="4" fillId="0" borderId="0" xfId="0" applyFont="1" applyAlignment="1">
      <alignment wrapText="1"/>
    </xf>
    <xf numFmtId="0" fontId="3" fillId="3" borderId="1" xfId="0" applyFont="1" applyFill="1" applyBorder="1" applyAlignment="1">
      <alignment horizontal="left" vertical="top" wrapText="1" readingOrder="1"/>
    </xf>
    <xf numFmtId="3" fontId="3" fillId="3" borderId="1" xfId="0" applyNumberFormat="1" applyFont="1" applyFill="1" applyBorder="1" applyAlignment="1">
      <alignment horizontal="right" vertical="center" wrapText="1" readingOrder="1"/>
    </xf>
    <xf numFmtId="3" fontId="3" fillId="4" borderId="1" xfId="0" applyNumberFormat="1" applyFont="1" applyFill="1" applyBorder="1" applyAlignment="1">
      <alignment horizontal="right" vertical="center" wrapText="1" readingOrder="1"/>
    </xf>
    <xf numFmtId="3" fontId="3" fillId="5" borderId="1" xfId="0" applyNumberFormat="1" applyFont="1" applyFill="1" applyBorder="1" applyAlignment="1">
      <alignment horizontal="right" vertical="center" wrapText="1" readingOrder="1"/>
    </xf>
    <xf numFmtId="164" fontId="3" fillId="5" borderId="1" xfId="0" applyNumberFormat="1" applyFont="1" applyFill="1" applyBorder="1" applyAlignment="1">
      <alignment horizontal="right" vertical="center" wrapText="1" readingOrder="1"/>
    </xf>
    <xf numFmtId="3" fontId="3" fillId="6" borderId="1" xfId="0" applyNumberFormat="1" applyFont="1" applyFill="1" applyBorder="1" applyAlignment="1">
      <alignment horizontal="right" vertical="center" wrapText="1" readingOrder="1"/>
    </xf>
    <xf numFmtId="164" fontId="3" fillId="6" borderId="1" xfId="0" applyNumberFormat="1" applyFont="1" applyFill="1" applyBorder="1" applyAlignment="1">
      <alignment horizontal="right" vertical="center" wrapText="1" readingOrder="1"/>
    </xf>
    <xf numFmtId="3" fontId="3" fillId="7" borderId="1" xfId="0" applyNumberFormat="1" applyFont="1" applyFill="1" applyBorder="1" applyAlignment="1">
      <alignment horizontal="right" vertical="center" wrapText="1" readingOrder="1"/>
    </xf>
    <xf numFmtId="164" fontId="3" fillId="7" borderId="1" xfId="0" applyNumberFormat="1" applyFont="1" applyFill="1" applyBorder="1" applyAlignment="1">
      <alignment horizontal="right" vertical="center" wrapText="1" readingOrder="1"/>
    </xf>
    <xf numFmtId="3" fontId="3" fillId="8" borderId="1" xfId="0" applyNumberFormat="1" applyFont="1" applyFill="1" applyBorder="1" applyAlignment="1">
      <alignment horizontal="right" vertical="center" wrapText="1" readingOrder="1"/>
    </xf>
    <xf numFmtId="164" fontId="3" fillId="8" borderId="1" xfId="0" applyNumberFormat="1" applyFont="1" applyFill="1" applyBorder="1" applyAlignment="1">
      <alignment horizontal="right" vertical="center" wrapText="1" readingOrder="1"/>
    </xf>
    <xf numFmtId="10" fontId="4" fillId="9" borderId="0" xfId="0" applyNumberFormat="1" applyFont="1" applyFill="1"/>
    <xf numFmtId="10" fontId="4" fillId="3" borderId="0" xfId="0" applyNumberFormat="1" applyFont="1" applyFill="1"/>
    <xf numFmtId="10" fontId="4" fillId="0" borderId="0" xfId="0" applyNumberFormat="1" applyFont="1"/>
    <xf numFmtId="0" fontId="3" fillId="0" borderId="1" xfId="0" quotePrefix="1" applyFont="1" applyFill="1" applyBorder="1" applyAlignment="1">
      <alignment horizontal="left" vertical="top" wrapText="1" readingOrder="1"/>
    </xf>
    <xf numFmtId="0" fontId="3" fillId="0" borderId="9" xfId="0" quotePrefix="1" applyFont="1" applyFill="1" applyBorder="1" applyAlignment="1">
      <alignment horizontal="left" vertical="top" wrapText="1" readingOrder="1"/>
    </xf>
    <xf numFmtId="164" fontId="3" fillId="10" borderId="5" xfId="0" applyNumberFormat="1" applyFont="1" applyFill="1" applyBorder="1" applyAlignment="1">
      <alignment horizontal="right" vertical="center" wrapText="1"/>
    </xf>
    <xf numFmtId="3" fontId="3" fillId="11" borderId="5" xfId="0" applyNumberFormat="1" applyFont="1" applyFill="1" applyBorder="1" applyAlignment="1">
      <alignment horizontal="right" vertical="center" wrapText="1"/>
    </xf>
    <xf numFmtId="164" fontId="3" fillId="11" borderId="5" xfId="0" applyNumberFormat="1" applyFont="1" applyFill="1" applyBorder="1" applyAlignment="1">
      <alignment horizontal="right" vertical="center" wrapText="1"/>
    </xf>
    <xf numFmtId="0" fontId="4" fillId="0" borderId="0" xfId="0" applyFont="1" applyFill="1"/>
    <xf numFmtId="0" fontId="3" fillId="0" borderId="2" xfId="0" quotePrefix="1" applyFont="1" applyFill="1" applyBorder="1" applyAlignment="1">
      <alignment horizontal="left" vertical="top" wrapText="1" readingOrder="1"/>
    </xf>
    <xf numFmtId="0" fontId="3" fillId="12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3" fontId="3" fillId="13" borderId="5" xfId="0" applyNumberFormat="1" applyFont="1" applyFill="1" applyBorder="1" applyAlignment="1">
      <alignment horizontal="right" vertical="center" wrapText="1"/>
    </xf>
    <xf numFmtId="3" fontId="3" fillId="14" borderId="5" xfId="0" applyNumberFormat="1" applyFont="1" applyFill="1" applyBorder="1" applyAlignment="1">
      <alignment horizontal="right" vertical="center" wrapText="1"/>
    </xf>
    <xf numFmtId="3" fontId="3" fillId="15" borderId="5" xfId="0" applyNumberFormat="1" applyFont="1" applyFill="1" applyBorder="1" applyAlignment="1">
      <alignment horizontal="right" vertical="center" wrapText="1"/>
    </xf>
    <xf numFmtId="164" fontId="3" fillId="15" borderId="5" xfId="0" applyNumberFormat="1" applyFont="1" applyFill="1" applyBorder="1" applyAlignment="1">
      <alignment horizontal="right" vertical="center" wrapText="1"/>
    </xf>
    <xf numFmtId="3" fontId="3" fillId="10" borderId="5" xfId="0" applyNumberFormat="1" applyFont="1" applyFill="1" applyBorder="1" applyAlignment="1">
      <alignment horizontal="right" vertical="center" wrapText="1"/>
    </xf>
    <xf numFmtId="165" fontId="3" fillId="16" borderId="5" xfId="0" applyNumberFormat="1" applyFont="1" applyFill="1" applyBorder="1" applyAlignment="1">
      <alignment horizontal="right" vertical="center" wrapText="1"/>
    </xf>
    <xf numFmtId="164" fontId="3" fillId="16" borderId="5" xfId="0" applyNumberFormat="1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left" vertical="top" wrapText="1" readingOrder="1"/>
    </xf>
    <xf numFmtId="0" fontId="3" fillId="0" borderId="5" xfId="0" applyFont="1" applyFill="1" applyBorder="1" applyAlignment="1">
      <alignment horizontal="left" vertical="top" wrapText="1" readingOrder="1"/>
    </xf>
    <xf numFmtId="0" fontId="3" fillId="3" borderId="2" xfId="0" applyFont="1" applyFill="1" applyBorder="1" applyAlignment="1">
      <alignment horizontal="left" vertical="top" wrapText="1" readingOrder="1"/>
    </xf>
    <xf numFmtId="3" fontId="5" fillId="7" borderId="1" xfId="0" applyNumberFormat="1" applyFont="1" applyFill="1" applyBorder="1" applyAlignment="1">
      <alignment horizontal="right" vertical="center" wrapText="1" readingOrder="1"/>
    </xf>
    <xf numFmtId="164" fontId="5" fillId="7" borderId="1" xfId="0" applyNumberFormat="1" applyFont="1" applyFill="1" applyBorder="1" applyAlignment="1">
      <alignment horizontal="right" vertical="center" wrapText="1" readingOrder="1"/>
    </xf>
    <xf numFmtId="0" fontId="3" fillId="2" borderId="2" xfId="0" applyFont="1" applyFill="1" applyBorder="1" applyAlignment="1">
      <alignment horizontal="left" vertical="top" wrapText="1" readingOrder="1"/>
    </xf>
    <xf numFmtId="0" fontId="4" fillId="0" borderId="3" xfId="0" applyFont="1" applyBorder="1" applyAlignment="1">
      <alignment horizontal="left" vertical="top" wrapText="1" readingOrder="1"/>
    </xf>
    <xf numFmtId="0" fontId="4" fillId="0" borderId="4" xfId="0" applyFont="1" applyBorder="1" applyAlignment="1">
      <alignment horizontal="left" vertical="top" wrapText="1" readingOrder="1"/>
    </xf>
    <xf numFmtId="0" fontId="3" fillId="2" borderId="10" xfId="0" applyFont="1" applyFill="1" applyBorder="1" applyAlignment="1">
      <alignment horizontal="left" vertical="top" wrapText="1" readingOrder="1"/>
    </xf>
    <xf numFmtId="0" fontId="4" fillId="0" borderId="11" xfId="0" applyFont="1" applyBorder="1" applyAlignment="1">
      <alignment horizontal="left" vertical="top" wrapText="1" readingOrder="1"/>
    </xf>
    <xf numFmtId="0" fontId="4" fillId="0" borderId="12" xfId="0" applyFont="1" applyBorder="1" applyAlignment="1">
      <alignment horizontal="left" vertical="top" wrapText="1" readingOrder="1"/>
    </xf>
    <xf numFmtId="0" fontId="1" fillId="2" borderId="2" xfId="0" applyFont="1" applyFill="1" applyBorder="1" applyAlignment="1">
      <alignment horizontal="left" vertical="top" wrapText="1" readingOrder="1"/>
    </xf>
    <xf numFmtId="0" fontId="1" fillId="2" borderId="4" xfId="0" applyFont="1" applyFill="1" applyBorder="1" applyAlignment="1">
      <alignment horizontal="left" vertical="top" wrapText="1" readingOrder="1"/>
    </xf>
    <xf numFmtId="0" fontId="1" fillId="2" borderId="3" xfId="0" applyFont="1" applyFill="1" applyBorder="1" applyAlignment="1">
      <alignment horizontal="left" vertical="top" wrapText="1" readingOrder="1"/>
    </xf>
    <xf numFmtId="0" fontId="2" fillId="17" borderId="6" xfId="0" applyFont="1" applyFill="1" applyBorder="1" applyAlignment="1">
      <alignment horizontal="left" vertical="top" wrapText="1"/>
    </xf>
    <xf numFmtId="0" fontId="2" fillId="17" borderId="7" xfId="0" applyFont="1" applyFill="1" applyBorder="1" applyAlignment="1">
      <alignment horizontal="left" vertical="top" wrapText="1"/>
    </xf>
    <xf numFmtId="0" fontId="2" fillId="17" borderId="8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 vertical="center" wrapText="1"/>
    </xf>
    <xf numFmtId="0" fontId="0" fillId="0" borderId="0" xfId="0" applyAlignment="1"/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view="pageLayout" workbookViewId="0">
      <selection activeCell="B2" sqref="B2"/>
    </sheetView>
  </sheetViews>
  <sheetFormatPr defaultRowHeight="15"/>
  <cols>
    <col min="2" max="2" width="6.85546875" customWidth="1"/>
    <col min="3" max="4" width="6.7109375" customWidth="1"/>
    <col min="5" max="5" width="7.28515625" customWidth="1"/>
    <col min="6" max="6" width="8" customWidth="1"/>
    <col min="7" max="7" width="10.42578125" customWidth="1"/>
    <col min="8" max="8" width="7.5703125" customWidth="1"/>
    <col min="9" max="9" width="7.140625" bestFit="1" customWidth="1"/>
    <col min="10" max="10" width="7.42578125" customWidth="1"/>
    <col min="11" max="12" width="7.28515625" customWidth="1"/>
    <col min="13" max="13" width="6.28515625" customWidth="1"/>
    <col min="14" max="14" width="5.85546875" bestFit="1" customWidth="1"/>
    <col min="15" max="15" width="7.85546875" bestFit="1" customWidth="1"/>
    <col min="16" max="16" width="7" bestFit="1" customWidth="1"/>
    <col min="17" max="17" width="8.85546875" bestFit="1" customWidth="1"/>
  </cols>
  <sheetData>
    <row r="1" spans="1:17" s="1" customFormat="1" ht="49.5" customHeight="1">
      <c r="A1" s="85" t="s">
        <v>30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</row>
    <row r="2" spans="1:17" s="1" customFormat="1">
      <c r="A2" s="25"/>
    </row>
    <row r="3" spans="1:17" s="1" customFormat="1"/>
    <row r="4" spans="1:17" ht="40.5" customHeight="1">
      <c r="A4" s="2" t="s">
        <v>10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16</v>
      </c>
      <c r="H4" s="2" t="s">
        <v>17</v>
      </c>
      <c r="I4" s="2" t="s">
        <v>18</v>
      </c>
      <c r="J4" s="2" t="s">
        <v>19</v>
      </c>
      <c r="K4" s="2" t="s">
        <v>20</v>
      </c>
      <c r="L4" s="2" t="s">
        <v>21</v>
      </c>
      <c r="M4" s="2" t="s">
        <v>76</v>
      </c>
      <c r="N4" s="2" t="s">
        <v>22</v>
      </c>
      <c r="O4" s="2" t="s">
        <v>23</v>
      </c>
      <c r="P4" s="2" t="s">
        <v>24</v>
      </c>
      <c r="Q4" s="2" t="s">
        <v>25</v>
      </c>
    </row>
    <row r="5" spans="1:17">
      <c r="A5" s="2" t="s">
        <v>0</v>
      </c>
      <c r="B5" s="2" t="s">
        <v>1</v>
      </c>
      <c r="C5" s="3">
        <v>205</v>
      </c>
      <c r="D5" s="4">
        <v>161</v>
      </c>
      <c r="E5" s="5">
        <v>44</v>
      </c>
      <c r="F5" s="6">
        <v>0.21463414634146341</v>
      </c>
      <c r="G5" s="7">
        <v>125</v>
      </c>
      <c r="H5" s="8">
        <v>0.6097560975609756</v>
      </c>
      <c r="I5" s="4"/>
      <c r="J5" s="5">
        <v>59</v>
      </c>
      <c r="K5" s="5">
        <v>3</v>
      </c>
      <c r="L5" s="5">
        <v>6</v>
      </c>
      <c r="M5" s="6">
        <v>0.33170731707317075</v>
      </c>
      <c r="N5" s="9">
        <v>12</v>
      </c>
      <c r="O5" s="10">
        <v>5.8536585365853662E-2</v>
      </c>
      <c r="P5" s="11"/>
      <c r="Q5" s="12"/>
    </row>
    <row r="6" spans="1:17">
      <c r="A6" s="79" t="s">
        <v>2</v>
      </c>
      <c r="B6" s="2" t="s">
        <v>1</v>
      </c>
      <c r="C6" s="3">
        <v>179</v>
      </c>
      <c r="D6" s="4">
        <v>150</v>
      </c>
      <c r="E6" s="5">
        <v>29</v>
      </c>
      <c r="F6" s="6">
        <v>0.16201117318435754</v>
      </c>
      <c r="G6" s="7">
        <v>105</v>
      </c>
      <c r="H6" s="8">
        <v>0.58659217877094971</v>
      </c>
      <c r="I6" s="4"/>
      <c r="J6" s="5">
        <v>38</v>
      </c>
      <c r="K6" s="5">
        <v>6</v>
      </c>
      <c r="L6" s="5">
        <v>16</v>
      </c>
      <c r="M6" s="6">
        <v>0.33519553072625696</v>
      </c>
      <c r="N6" s="9">
        <v>14</v>
      </c>
      <c r="O6" s="10">
        <v>7.8212290502793297E-2</v>
      </c>
      <c r="P6" s="11"/>
      <c r="Q6" s="12"/>
    </row>
    <row r="7" spans="1:17">
      <c r="A7" s="80"/>
      <c r="B7" s="2" t="s">
        <v>3</v>
      </c>
      <c r="C7" s="3">
        <v>138</v>
      </c>
      <c r="D7" s="4">
        <v>136</v>
      </c>
      <c r="E7" s="5">
        <v>2</v>
      </c>
      <c r="F7" s="6">
        <v>1.4492753623188406E-2</v>
      </c>
      <c r="G7" s="7">
        <v>126</v>
      </c>
      <c r="H7" s="8">
        <v>0.91304347826086951</v>
      </c>
      <c r="I7" s="4"/>
      <c r="J7" s="5">
        <v>5</v>
      </c>
      <c r="K7" s="5">
        <v>1</v>
      </c>
      <c r="L7" s="5">
        <v>3</v>
      </c>
      <c r="M7" s="6">
        <v>6.5217391304347824E-2</v>
      </c>
      <c r="N7" s="9">
        <v>3</v>
      </c>
      <c r="O7" s="10">
        <v>2.1739130434782608E-2</v>
      </c>
      <c r="P7" s="11"/>
      <c r="Q7" s="12"/>
    </row>
    <row r="8" spans="1:17">
      <c r="A8" s="79" t="s">
        <v>4</v>
      </c>
      <c r="B8" s="2" t="s">
        <v>1</v>
      </c>
      <c r="C8" s="3">
        <v>194</v>
      </c>
      <c r="D8" s="4">
        <v>167</v>
      </c>
      <c r="E8" s="5">
        <v>27</v>
      </c>
      <c r="F8" s="6">
        <v>0.13917525773195877</v>
      </c>
      <c r="G8" s="7">
        <v>128</v>
      </c>
      <c r="H8" s="8">
        <v>0.65979381443298968</v>
      </c>
      <c r="I8" s="4"/>
      <c r="J8" s="5">
        <v>42</v>
      </c>
      <c r="K8" s="5">
        <v>4</v>
      </c>
      <c r="L8" s="5">
        <v>11</v>
      </c>
      <c r="M8" s="6">
        <v>0.29381443298969073</v>
      </c>
      <c r="N8" s="9">
        <v>9</v>
      </c>
      <c r="O8" s="10">
        <v>4.6391752577319589E-2</v>
      </c>
      <c r="P8" s="11"/>
      <c r="Q8" s="12"/>
    </row>
    <row r="9" spans="1:17">
      <c r="A9" s="81"/>
      <c r="B9" s="2" t="s">
        <v>3</v>
      </c>
      <c r="C9" s="3">
        <v>111</v>
      </c>
      <c r="D9" s="4">
        <v>107</v>
      </c>
      <c r="E9" s="5">
        <v>4</v>
      </c>
      <c r="F9" s="6">
        <v>3.6036036036036036E-2</v>
      </c>
      <c r="G9" s="7">
        <v>97</v>
      </c>
      <c r="H9" s="8">
        <v>0.87387387387387383</v>
      </c>
      <c r="I9" s="4"/>
      <c r="J9" s="5">
        <v>6</v>
      </c>
      <c r="K9" s="5">
        <v>2</v>
      </c>
      <c r="L9" s="5">
        <v>1</v>
      </c>
      <c r="M9" s="6">
        <v>8.1081081081081086E-2</v>
      </c>
      <c r="N9" s="9">
        <v>5</v>
      </c>
      <c r="O9" s="10">
        <v>4.5045045045045043E-2</v>
      </c>
      <c r="P9" s="11"/>
      <c r="Q9" s="12"/>
    </row>
    <row r="10" spans="1:17">
      <c r="A10" s="80"/>
      <c r="B10" s="2" t="s">
        <v>5</v>
      </c>
      <c r="C10" s="3">
        <v>124</v>
      </c>
      <c r="D10" s="4">
        <v>121</v>
      </c>
      <c r="E10" s="5">
        <v>3</v>
      </c>
      <c r="F10" s="6">
        <v>2.4193548387096774E-2</v>
      </c>
      <c r="G10" s="7">
        <v>72</v>
      </c>
      <c r="H10" s="8">
        <v>0.58064516129032262</v>
      </c>
      <c r="I10" s="4"/>
      <c r="J10" s="5">
        <v>6</v>
      </c>
      <c r="K10" s="5"/>
      <c r="L10" s="5">
        <v>1</v>
      </c>
      <c r="M10" s="6">
        <v>5.6451612903225805E-2</v>
      </c>
      <c r="N10" s="9">
        <v>3</v>
      </c>
      <c r="O10" s="10">
        <v>2.4193548387096774E-2</v>
      </c>
      <c r="P10" s="11">
        <v>42</v>
      </c>
      <c r="Q10" s="12">
        <v>0.33870967741935482</v>
      </c>
    </row>
    <row r="11" spans="1:17">
      <c r="A11" s="79" t="s">
        <v>6</v>
      </c>
      <c r="B11" s="2" t="s">
        <v>1</v>
      </c>
      <c r="C11" s="3">
        <v>206</v>
      </c>
      <c r="D11" s="4">
        <v>164</v>
      </c>
      <c r="E11" s="5">
        <v>42</v>
      </c>
      <c r="F11" s="6">
        <v>0.20388349514563106</v>
      </c>
      <c r="G11" s="7">
        <v>125</v>
      </c>
      <c r="H11" s="8">
        <v>0.60679611650485432</v>
      </c>
      <c r="I11" s="4"/>
      <c r="J11" s="5">
        <v>49</v>
      </c>
      <c r="K11" s="5">
        <v>5</v>
      </c>
      <c r="L11" s="5">
        <v>10</v>
      </c>
      <c r="M11" s="6">
        <v>0.31067961165048541</v>
      </c>
      <c r="N11" s="9">
        <v>17</v>
      </c>
      <c r="O11" s="10">
        <v>8.2524271844660199E-2</v>
      </c>
      <c r="P11" s="11"/>
      <c r="Q11" s="12"/>
    </row>
    <row r="12" spans="1:17">
      <c r="A12" s="81"/>
      <c r="B12" s="2" t="s">
        <v>3</v>
      </c>
      <c r="C12" s="3">
        <v>138</v>
      </c>
      <c r="D12" s="4">
        <v>132</v>
      </c>
      <c r="E12" s="5">
        <v>6</v>
      </c>
      <c r="F12" s="6">
        <v>4.3478260869565216E-2</v>
      </c>
      <c r="G12" s="7">
        <v>121</v>
      </c>
      <c r="H12" s="8">
        <v>0.87681159420289856</v>
      </c>
      <c r="I12" s="4"/>
      <c r="J12" s="5">
        <v>9</v>
      </c>
      <c r="K12" s="5">
        <v>2</v>
      </c>
      <c r="L12" s="5">
        <v>3</v>
      </c>
      <c r="M12" s="6">
        <v>0.10144927536231885</v>
      </c>
      <c r="N12" s="9">
        <v>3</v>
      </c>
      <c r="O12" s="10">
        <v>2.1739130434782608E-2</v>
      </c>
      <c r="P12" s="11"/>
      <c r="Q12" s="12"/>
    </row>
    <row r="13" spans="1:17">
      <c r="A13" s="81"/>
      <c r="B13" s="2" t="s">
        <v>5</v>
      </c>
      <c r="C13" s="3">
        <v>93</v>
      </c>
      <c r="D13" s="4">
        <v>92</v>
      </c>
      <c r="E13" s="5">
        <v>1</v>
      </c>
      <c r="F13" s="6">
        <v>1.0752688172043012E-2</v>
      </c>
      <c r="G13" s="7">
        <v>44</v>
      </c>
      <c r="H13" s="8">
        <v>0.4731182795698925</v>
      </c>
      <c r="I13" s="4"/>
      <c r="J13" s="5">
        <v>1</v>
      </c>
      <c r="K13" s="5">
        <v>5</v>
      </c>
      <c r="L13" s="5">
        <v>1</v>
      </c>
      <c r="M13" s="6">
        <v>7.5268817204301078E-2</v>
      </c>
      <c r="N13" s="9">
        <v>2</v>
      </c>
      <c r="O13" s="10">
        <v>2.1505376344086023E-2</v>
      </c>
      <c r="P13" s="11">
        <v>40</v>
      </c>
      <c r="Q13" s="12">
        <v>0.43010752688172044</v>
      </c>
    </row>
    <row r="14" spans="1:17">
      <c r="A14" s="80"/>
      <c r="B14" s="2" t="s">
        <v>7</v>
      </c>
      <c r="C14" s="3">
        <v>72</v>
      </c>
      <c r="D14" s="4">
        <v>72</v>
      </c>
      <c r="E14" s="5"/>
      <c r="F14" s="6"/>
      <c r="G14" s="7">
        <v>36</v>
      </c>
      <c r="H14" s="8">
        <v>0.5</v>
      </c>
      <c r="I14" s="4"/>
      <c r="J14" s="5"/>
      <c r="K14" s="5">
        <v>1</v>
      </c>
      <c r="L14" s="5"/>
      <c r="M14" s="6">
        <v>1.3888888888888888E-2</v>
      </c>
      <c r="N14" s="9">
        <v>1</v>
      </c>
      <c r="O14" s="10">
        <v>1.3888888888888888E-2</v>
      </c>
      <c r="P14" s="11">
        <v>34</v>
      </c>
      <c r="Q14" s="12">
        <v>0.47222222222222221</v>
      </c>
    </row>
    <row r="15" spans="1:17">
      <c r="A15" s="82" t="s">
        <v>8</v>
      </c>
      <c r="B15" s="17" t="s">
        <v>1</v>
      </c>
      <c r="C15" s="18">
        <v>175</v>
      </c>
      <c r="D15" s="19">
        <v>132</v>
      </c>
      <c r="E15" s="20">
        <v>43</v>
      </c>
      <c r="F15" s="21">
        <v>0.245714285714286</v>
      </c>
      <c r="G15" s="22">
        <v>103</v>
      </c>
      <c r="H15" s="14">
        <v>0.58857142857142897</v>
      </c>
      <c r="I15" s="19"/>
      <c r="J15" s="20">
        <v>58</v>
      </c>
      <c r="K15" s="20">
        <v>2</v>
      </c>
      <c r="L15" s="20">
        <v>4</v>
      </c>
      <c r="M15" s="21">
        <v>0.36571428571428599</v>
      </c>
      <c r="N15" s="23"/>
      <c r="O15" s="24"/>
      <c r="P15" s="15"/>
      <c r="Q15" s="16"/>
    </row>
    <row r="16" spans="1:17">
      <c r="A16" s="83"/>
      <c r="B16" s="17" t="s">
        <v>3</v>
      </c>
      <c r="C16" s="18">
        <v>130</v>
      </c>
      <c r="D16" s="19">
        <v>128</v>
      </c>
      <c r="E16" s="20">
        <v>2</v>
      </c>
      <c r="F16" s="21">
        <v>1.5384615384615399E-2</v>
      </c>
      <c r="G16" s="22">
        <v>110</v>
      </c>
      <c r="H16" s="14">
        <v>0.84615384615384603</v>
      </c>
      <c r="I16" s="19"/>
      <c r="J16" s="20">
        <v>4</v>
      </c>
      <c r="K16" s="20">
        <v>6</v>
      </c>
      <c r="L16" s="20">
        <v>3</v>
      </c>
      <c r="M16" s="21">
        <v>0.1</v>
      </c>
      <c r="N16" s="23"/>
      <c r="O16" s="24"/>
      <c r="P16" s="15"/>
      <c r="Q16" s="16"/>
    </row>
    <row r="17" spans="1:17">
      <c r="A17" s="83"/>
      <c r="B17" s="17" t="s">
        <v>5</v>
      </c>
      <c r="C17" s="18">
        <v>120</v>
      </c>
      <c r="D17" s="19">
        <v>114</v>
      </c>
      <c r="E17" s="20">
        <v>6</v>
      </c>
      <c r="F17" s="21">
        <v>0.05</v>
      </c>
      <c r="G17" s="22">
        <v>54</v>
      </c>
      <c r="H17" s="14">
        <v>0.45</v>
      </c>
      <c r="I17" s="19"/>
      <c r="J17" s="20">
        <v>9</v>
      </c>
      <c r="K17" s="20">
        <v>1</v>
      </c>
      <c r="L17" s="20">
        <v>3</v>
      </c>
      <c r="M17" s="21">
        <v>0.108333333333333</v>
      </c>
      <c r="N17" s="23">
        <v>22</v>
      </c>
      <c r="O17" s="24">
        <v>0.18333333333333299</v>
      </c>
      <c r="P17" s="15">
        <v>28</v>
      </c>
      <c r="Q17" s="16">
        <v>0.233333333333333</v>
      </c>
    </row>
    <row r="18" spans="1:17">
      <c r="A18" s="83"/>
      <c r="B18" s="17" t="s">
        <v>7</v>
      </c>
      <c r="C18" s="18">
        <v>43</v>
      </c>
      <c r="D18" s="19">
        <v>43</v>
      </c>
      <c r="E18" s="20"/>
      <c r="F18" s="21"/>
      <c r="G18" s="22">
        <v>13</v>
      </c>
      <c r="H18" s="14">
        <v>0.30232558139534899</v>
      </c>
      <c r="I18" s="19"/>
      <c r="J18" s="20">
        <v>1</v>
      </c>
      <c r="K18" s="20"/>
      <c r="L18" s="20"/>
      <c r="M18" s="21">
        <v>2.32558139534884E-2</v>
      </c>
      <c r="N18" s="23">
        <v>11</v>
      </c>
      <c r="O18" s="24">
        <v>0.25581395348837199</v>
      </c>
      <c r="P18" s="15">
        <v>17</v>
      </c>
      <c r="Q18" s="16">
        <v>0.39534883720930197</v>
      </c>
    </row>
    <row r="19" spans="1:17">
      <c r="A19" s="84"/>
      <c r="B19" s="17" t="s">
        <v>9</v>
      </c>
      <c r="C19" s="18">
        <v>37</v>
      </c>
      <c r="D19" s="19">
        <v>37</v>
      </c>
      <c r="E19" s="20"/>
      <c r="F19" s="21"/>
      <c r="G19" s="22">
        <v>18</v>
      </c>
      <c r="H19" s="14">
        <v>0.48648648648648701</v>
      </c>
      <c r="I19" s="19"/>
      <c r="J19" s="20">
        <v>2</v>
      </c>
      <c r="K19" s="20"/>
      <c r="L19" s="20">
        <v>1</v>
      </c>
      <c r="M19" s="21">
        <v>8.1081081081081099E-2</v>
      </c>
      <c r="N19" s="23"/>
      <c r="O19" s="24"/>
      <c r="P19" s="15">
        <v>7</v>
      </c>
      <c r="Q19" s="16">
        <v>0.18918918918918901</v>
      </c>
    </row>
  </sheetData>
  <mergeCells count="5">
    <mergeCell ref="A6:A7"/>
    <mergeCell ref="A8:A10"/>
    <mergeCell ref="A11:A14"/>
    <mergeCell ref="A15:A19"/>
    <mergeCell ref="A1:Q1"/>
  </mergeCells>
  <pageMargins left="0.7" right="0.7" top="0.75" bottom="0.75" header="0.3" footer="0.3"/>
  <pageSetup paperSize="9" orientation="landscape" r:id="rId1"/>
  <headerFooter>
    <oddHeader>&amp;CMATEMATICA (CLASSE L-35)</oddHeader>
    <oddFooter>&amp;CUNIMI - complessivi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view="pageLayout" topLeftCell="A19" workbookViewId="0">
      <selection activeCell="O16" sqref="O16"/>
    </sheetView>
  </sheetViews>
  <sheetFormatPr defaultRowHeight="15"/>
  <cols>
    <col min="1" max="1" width="8.7109375" customWidth="1"/>
    <col min="2" max="2" width="5.42578125" bestFit="1" customWidth="1"/>
    <col min="3" max="3" width="7.140625" customWidth="1"/>
    <col min="4" max="4" width="6.42578125" customWidth="1"/>
    <col min="5" max="5" width="6.140625" bestFit="1" customWidth="1"/>
    <col min="6" max="6" width="6" customWidth="1"/>
    <col min="7" max="7" width="7.28515625" customWidth="1"/>
    <col min="8" max="8" width="6.42578125" customWidth="1"/>
    <col min="9" max="9" width="6.140625" bestFit="1" customWidth="1"/>
    <col min="10" max="10" width="6.5703125" customWidth="1"/>
    <col min="11" max="11" width="6" customWidth="1"/>
    <col min="12" max="12" width="6.7109375" customWidth="1"/>
    <col min="13" max="13" width="6.140625" bestFit="1" customWidth="1"/>
    <col min="14" max="14" width="4.5703125" bestFit="1" customWidth="1"/>
  </cols>
  <sheetData>
    <row r="1" spans="1:14" s="1" customFormat="1">
      <c r="A1" s="30" t="s">
        <v>70</v>
      </c>
    </row>
    <row r="2" spans="1:14" s="1" customFormat="1">
      <c r="A2" s="1" t="s">
        <v>71</v>
      </c>
    </row>
    <row r="3" spans="1:14" s="1" customFormat="1"/>
    <row r="4" spans="1:14" s="1" customFormat="1" ht="24">
      <c r="A4" s="13"/>
      <c r="B4" s="13"/>
      <c r="C4" s="26" t="s">
        <v>41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</row>
    <row r="5" spans="1:14" s="1" customFormat="1" ht="24">
      <c r="A5" s="13"/>
      <c r="B5" s="13"/>
      <c r="C5" s="17" t="s">
        <v>43</v>
      </c>
      <c r="D5" s="17"/>
      <c r="E5" s="17"/>
      <c r="F5" s="17"/>
      <c r="G5" s="17" t="s">
        <v>44</v>
      </c>
      <c r="H5" s="17"/>
      <c r="I5" s="17"/>
      <c r="J5" s="17"/>
      <c r="K5" s="17" t="s">
        <v>45</v>
      </c>
      <c r="L5" s="17"/>
      <c r="M5" s="17"/>
      <c r="N5" s="17"/>
    </row>
    <row r="6" spans="1:14" s="1" customFormat="1" ht="40.5" customHeight="1">
      <c r="A6" s="17" t="s">
        <v>46</v>
      </c>
      <c r="B6" s="17" t="s">
        <v>47</v>
      </c>
      <c r="C6" s="17" t="s">
        <v>48</v>
      </c>
      <c r="D6" s="17" t="s">
        <v>49</v>
      </c>
      <c r="E6" s="17" t="s">
        <v>50</v>
      </c>
      <c r="F6" s="17" t="s">
        <v>51</v>
      </c>
      <c r="G6" s="17" t="s">
        <v>48</v>
      </c>
      <c r="H6" s="17" t="s">
        <v>49</v>
      </c>
      <c r="I6" s="17" t="s">
        <v>50</v>
      </c>
      <c r="J6" s="17" t="s">
        <v>51</v>
      </c>
      <c r="K6" s="17" t="s">
        <v>48</v>
      </c>
      <c r="L6" s="17" t="s">
        <v>49</v>
      </c>
      <c r="M6" s="17" t="s">
        <v>50</v>
      </c>
      <c r="N6" s="17" t="s">
        <v>51</v>
      </c>
    </row>
    <row r="7" spans="1:14" s="1" customFormat="1">
      <c r="A7" s="17" t="s">
        <v>0</v>
      </c>
      <c r="B7" s="27">
        <v>1</v>
      </c>
      <c r="C7" s="28">
        <v>161</v>
      </c>
      <c r="D7" s="19">
        <v>4662</v>
      </c>
      <c r="E7" s="28">
        <v>28.956521739130402</v>
      </c>
      <c r="F7" s="29">
        <v>0.48260869565217401</v>
      </c>
      <c r="G7" s="28"/>
      <c r="H7" s="19"/>
      <c r="I7" s="28"/>
      <c r="J7" s="29"/>
      <c r="K7" s="28"/>
      <c r="L7" s="19"/>
      <c r="M7" s="28"/>
      <c r="N7" s="29"/>
    </row>
    <row r="8" spans="1:14" s="1" customFormat="1">
      <c r="A8" s="17" t="s">
        <v>2</v>
      </c>
      <c r="B8" s="27">
        <v>1</v>
      </c>
      <c r="C8" s="28">
        <v>149</v>
      </c>
      <c r="D8" s="19">
        <v>3937</v>
      </c>
      <c r="E8" s="28">
        <v>26.422818791946298</v>
      </c>
      <c r="F8" s="29">
        <v>0.44038031319910498</v>
      </c>
      <c r="G8" s="28"/>
      <c r="H8" s="19"/>
      <c r="I8" s="28"/>
      <c r="J8" s="29"/>
      <c r="K8" s="28">
        <v>1</v>
      </c>
      <c r="L8" s="19">
        <v>27</v>
      </c>
      <c r="M8" s="28">
        <v>27</v>
      </c>
      <c r="N8" s="29">
        <v>0.45</v>
      </c>
    </row>
    <row r="9" spans="1:14" s="1" customFormat="1">
      <c r="A9" s="17"/>
      <c r="B9" s="27">
        <v>2</v>
      </c>
      <c r="C9" s="28">
        <v>136</v>
      </c>
      <c r="D9" s="19">
        <v>4770</v>
      </c>
      <c r="E9" s="28">
        <v>35.073529411764703</v>
      </c>
      <c r="F9" s="29">
        <v>0.58455882352941202</v>
      </c>
      <c r="G9" s="28"/>
      <c r="H9" s="19"/>
      <c r="I9" s="28"/>
      <c r="J9" s="29"/>
      <c r="K9" s="28"/>
      <c r="L9" s="19"/>
      <c r="M9" s="28"/>
      <c r="N9" s="29"/>
    </row>
    <row r="10" spans="1:14" s="1" customFormat="1">
      <c r="A10" s="17" t="s">
        <v>4</v>
      </c>
      <c r="B10" s="27">
        <v>1</v>
      </c>
      <c r="C10" s="28">
        <v>167</v>
      </c>
      <c r="D10" s="19">
        <v>4062</v>
      </c>
      <c r="E10" s="28">
        <v>24.323353293413199</v>
      </c>
      <c r="F10" s="29">
        <v>0.405389221556886</v>
      </c>
      <c r="G10" s="28"/>
      <c r="H10" s="19"/>
      <c r="I10" s="28"/>
      <c r="J10" s="29"/>
      <c r="K10" s="28"/>
      <c r="L10" s="19"/>
      <c r="M10" s="28"/>
      <c r="N10" s="29"/>
    </row>
    <row r="11" spans="1:14" s="1" customFormat="1">
      <c r="A11" s="17"/>
      <c r="B11" s="27">
        <v>2</v>
      </c>
      <c r="C11" s="28">
        <v>104</v>
      </c>
      <c r="D11" s="19">
        <v>3918</v>
      </c>
      <c r="E11" s="28">
        <v>37.673076923076898</v>
      </c>
      <c r="F11" s="29">
        <v>0.62788461538461504</v>
      </c>
      <c r="G11" s="28"/>
      <c r="H11" s="19"/>
      <c r="I11" s="28"/>
      <c r="J11" s="29"/>
      <c r="K11" s="28">
        <v>3</v>
      </c>
      <c r="L11" s="19">
        <v>66</v>
      </c>
      <c r="M11" s="28">
        <v>22</v>
      </c>
      <c r="N11" s="29">
        <v>0.36666666666666697</v>
      </c>
    </row>
    <row r="12" spans="1:14" s="1" customFormat="1">
      <c r="A12" s="17"/>
      <c r="B12" s="27">
        <v>3</v>
      </c>
      <c r="C12" s="28">
        <v>121</v>
      </c>
      <c r="D12" s="19">
        <v>5307</v>
      </c>
      <c r="E12" s="28">
        <v>43.8595041322314</v>
      </c>
      <c r="F12" s="29">
        <v>0.73099173553718999</v>
      </c>
      <c r="G12" s="28"/>
      <c r="H12" s="19"/>
      <c r="I12" s="28"/>
      <c r="J12" s="29"/>
      <c r="K12" s="28"/>
      <c r="L12" s="19"/>
      <c r="M12" s="28"/>
      <c r="N12" s="29"/>
    </row>
    <row r="13" spans="1:14" s="1" customFormat="1">
      <c r="A13" s="17" t="s">
        <v>6</v>
      </c>
      <c r="B13" s="27">
        <v>1</v>
      </c>
      <c r="C13" s="28">
        <v>164</v>
      </c>
      <c r="D13" s="19">
        <v>4032</v>
      </c>
      <c r="E13" s="28">
        <v>24.585365853658502</v>
      </c>
      <c r="F13" s="29">
        <v>0.40975609756097597</v>
      </c>
      <c r="G13" s="28"/>
      <c r="H13" s="19"/>
      <c r="I13" s="28"/>
      <c r="J13" s="29"/>
      <c r="K13" s="28"/>
      <c r="L13" s="19"/>
      <c r="M13" s="28"/>
      <c r="N13" s="29"/>
    </row>
    <row r="14" spans="1:14" s="1" customFormat="1">
      <c r="A14" s="17"/>
      <c r="B14" s="27">
        <v>2</v>
      </c>
      <c r="C14" s="28">
        <v>126</v>
      </c>
      <c r="D14" s="19">
        <v>4466</v>
      </c>
      <c r="E14" s="28">
        <v>35.4444444444444</v>
      </c>
      <c r="F14" s="29">
        <v>0.59074074074074101</v>
      </c>
      <c r="G14" s="28"/>
      <c r="H14" s="19"/>
      <c r="I14" s="28"/>
      <c r="J14" s="29"/>
      <c r="K14" s="28">
        <v>6</v>
      </c>
      <c r="L14" s="19">
        <v>93</v>
      </c>
      <c r="M14" s="28">
        <v>15.5</v>
      </c>
      <c r="N14" s="29">
        <v>0.25833333333333303</v>
      </c>
    </row>
    <row r="15" spans="1:14" s="1" customFormat="1">
      <c r="A15" s="17"/>
      <c r="B15" s="27">
        <v>3</v>
      </c>
      <c r="C15" s="28">
        <v>92</v>
      </c>
      <c r="D15" s="19">
        <v>4316</v>
      </c>
      <c r="E15" s="28">
        <v>46.913043478260903</v>
      </c>
      <c r="F15" s="29">
        <v>0.78188405797101401</v>
      </c>
      <c r="G15" s="28">
        <v>72</v>
      </c>
      <c r="H15" s="19">
        <v>2460</v>
      </c>
      <c r="I15" s="28">
        <v>34.1666666666667</v>
      </c>
      <c r="J15" s="29">
        <v>0.56944444444444398</v>
      </c>
      <c r="K15" s="28"/>
      <c r="L15" s="19"/>
      <c r="M15" s="28"/>
      <c r="N15" s="29"/>
    </row>
    <row r="16" spans="1:14" s="1" customFormat="1">
      <c r="A16" s="17" t="s">
        <v>8</v>
      </c>
      <c r="B16" s="27">
        <v>1</v>
      </c>
      <c r="C16" s="28">
        <v>132</v>
      </c>
      <c r="D16" s="19">
        <v>3537</v>
      </c>
      <c r="E16" s="28">
        <v>26.795454545454501</v>
      </c>
      <c r="F16" s="29">
        <v>0.44659090909090898</v>
      </c>
      <c r="G16" s="28"/>
      <c r="H16" s="19"/>
      <c r="I16" s="28"/>
      <c r="J16" s="29"/>
      <c r="K16" s="28"/>
      <c r="L16" s="19"/>
      <c r="M16" s="28"/>
      <c r="N16" s="29"/>
    </row>
    <row r="17" spans="1:14" s="1" customFormat="1">
      <c r="A17" s="17"/>
      <c r="B17" s="27">
        <v>2</v>
      </c>
      <c r="C17" s="28">
        <v>126</v>
      </c>
      <c r="D17" s="19">
        <v>4179</v>
      </c>
      <c r="E17" s="28">
        <v>33.1666666666667</v>
      </c>
      <c r="F17" s="29">
        <v>0.55277777777777803</v>
      </c>
      <c r="G17" s="28"/>
      <c r="H17" s="19"/>
      <c r="I17" s="28"/>
      <c r="J17" s="29"/>
      <c r="K17" s="28">
        <v>2</v>
      </c>
      <c r="L17" s="19">
        <v>15</v>
      </c>
      <c r="M17" s="28">
        <v>7.5</v>
      </c>
      <c r="N17" s="29">
        <v>0.125</v>
      </c>
    </row>
    <row r="18" spans="1:14" s="1" customFormat="1">
      <c r="A18" s="17"/>
      <c r="B18" s="27">
        <v>3</v>
      </c>
      <c r="C18" s="28">
        <v>114</v>
      </c>
      <c r="D18" s="19">
        <v>5146</v>
      </c>
      <c r="E18" s="28">
        <v>45.140350877193001</v>
      </c>
      <c r="F18" s="29">
        <v>0.75233918128654997</v>
      </c>
      <c r="G18" s="28">
        <v>80</v>
      </c>
      <c r="H18" s="19">
        <v>2175</v>
      </c>
      <c r="I18" s="28">
        <v>27.1875</v>
      </c>
      <c r="J18" s="29">
        <v>0.453125</v>
      </c>
      <c r="K18" s="28"/>
      <c r="L18" s="19"/>
      <c r="M18" s="28"/>
      <c r="N18" s="29"/>
    </row>
    <row r="21" spans="1:14">
      <c r="A21" s="30" t="s">
        <v>72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4">
      <c r="A22" s="1" t="s">
        <v>73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4" s="1" customFormat="1"/>
    <row r="24" spans="1:14" ht="24">
      <c r="A24" s="13"/>
      <c r="B24" s="13"/>
      <c r="C24" s="26" t="s">
        <v>41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</row>
    <row r="25" spans="1:14" ht="24">
      <c r="A25" s="13"/>
      <c r="B25" s="13"/>
      <c r="C25" s="17" t="s">
        <v>43</v>
      </c>
      <c r="D25" s="17"/>
      <c r="E25" s="17"/>
      <c r="F25" s="17"/>
      <c r="G25" s="17" t="s">
        <v>44</v>
      </c>
      <c r="H25" s="17"/>
      <c r="I25" s="17"/>
      <c r="J25" s="17"/>
      <c r="K25" s="17" t="s">
        <v>45</v>
      </c>
      <c r="L25" s="17"/>
      <c r="M25" s="17"/>
    </row>
    <row r="26" spans="1:14" ht="39.75" customHeight="1">
      <c r="A26" s="17" t="s">
        <v>46</v>
      </c>
      <c r="B26" s="17" t="s">
        <v>47</v>
      </c>
      <c r="C26" s="17" t="s">
        <v>48</v>
      </c>
      <c r="D26" s="17" t="s">
        <v>52</v>
      </c>
      <c r="E26" s="17" t="s">
        <v>50</v>
      </c>
      <c r="F26" s="17"/>
      <c r="G26" s="17" t="s">
        <v>48</v>
      </c>
      <c r="H26" s="17" t="s">
        <v>52</v>
      </c>
      <c r="I26" s="17" t="s">
        <v>50</v>
      </c>
      <c r="J26" s="17"/>
      <c r="K26" s="17" t="s">
        <v>48</v>
      </c>
      <c r="L26" s="17" t="s">
        <v>52</v>
      </c>
      <c r="M26" s="17" t="s">
        <v>50</v>
      </c>
    </row>
    <row r="27" spans="1:14">
      <c r="A27" s="17" t="s">
        <v>0</v>
      </c>
      <c r="B27" s="27">
        <v>1</v>
      </c>
      <c r="C27" s="28">
        <v>161</v>
      </c>
      <c r="D27" s="19">
        <v>5103</v>
      </c>
      <c r="E27" s="19">
        <v>31.695652173913</v>
      </c>
      <c r="F27" s="19"/>
      <c r="G27" s="28"/>
      <c r="H27" s="19"/>
      <c r="I27" s="19"/>
      <c r="J27" s="19"/>
      <c r="K27" s="28"/>
      <c r="L27" s="19"/>
      <c r="M27" s="19"/>
    </row>
    <row r="28" spans="1:14">
      <c r="A28" s="17" t="s">
        <v>2</v>
      </c>
      <c r="B28" s="27">
        <v>1</v>
      </c>
      <c r="C28" s="28">
        <v>149</v>
      </c>
      <c r="D28" s="19">
        <v>4303</v>
      </c>
      <c r="E28" s="19">
        <v>28.879194630872501</v>
      </c>
      <c r="F28" s="19"/>
      <c r="G28" s="28"/>
      <c r="H28" s="19"/>
      <c r="I28" s="19"/>
      <c r="J28" s="19"/>
      <c r="K28" s="28">
        <v>1</v>
      </c>
      <c r="L28" s="19">
        <v>33</v>
      </c>
      <c r="M28" s="19">
        <v>33</v>
      </c>
    </row>
    <row r="29" spans="1:14">
      <c r="A29" s="17"/>
      <c r="B29" s="27">
        <v>2</v>
      </c>
      <c r="C29" s="28">
        <v>136</v>
      </c>
      <c r="D29" s="19">
        <v>10053</v>
      </c>
      <c r="E29" s="19">
        <v>73.919117647058798</v>
      </c>
      <c r="F29" s="19"/>
      <c r="G29" s="28"/>
      <c r="H29" s="19"/>
      <c r="I29" s="19"/>
      <c r="J29" s="19"/>
      <c r="K29" s="28"/>
      <c r="L29" s="19"/>
      <c r="M29" s="19"/>
    </row>
    <row r="30" spans="1:14">
      <c r="A30" s="17" t="s">
        <v>4</v>
      </c>
      <c r="B30" s="27">
        <v>1</v>
      </c>
      <c r="C30" s="28">
        <v>167</v>
      </c>
      <c r="D30" s="19">
        <v>4461</v>
      </c>
      <c r="E30" s="19">
        <v>26.712574850299401</v>
      </c>
      <c r="F30" s="19"/>
      <c r="G30" s="28"/>
      <c r="H30" s="19"/>
      <c r="I30" s="19"/>
      <c r="J30" s="19"/>
      <c r="K30" s="28"/>
      <c r="L30" s="19"/>
      <c r="M30" s="19"/>
    </row>
    <row r="31" spans="1:14">
      <c r="A31" s="17"/>
      <c r="B31" s="27">
        <v>2</v>
      </c>
      <c r="C31" s="28">
        <v>104</v>
      </c>
      <c r="D31" s="19">
        <v>7795</v>
      </c>
      <c r="E31" s="19">
        <v>74.951923076923094</v>
      </c>
      <c r="F31" s="19"/>
      <c r="G31" s="28"/>
      <c r="H31" s="19"/>
      <c r="I31" s="19"/>
      <c r="J31" s="19"/>
      <c r="K31" s="28">
        <v>3</v>
      </c>
      <c r="L31" s="19">
        <v>168</v>
      </c>
      <c r="M31" s="19">
        <v>56</v>
      </c>
    </row>
    <row r="32" spans="1:14">
      <c r="A32" s="17"/>
      <c r="B32" s="27">
        <v>3</v>
      </c>
      <c r="C32" s="28">
        <v>121</v>
      </c>
      <c r="D32" s="19">
        <v>15067</v>
      </c>
      <c r="E32" s="19">
        <v>124.520661157025</v>
      </c>
      <c r="F32" s="19"/>
      <c r="G32" s="28"/>
      <c r="H32" s="19"/>
      <c r="I32" s="19"/>
      <c r="J32" s="19"/>
      <c r="K32" s="28"/>
      <c r="L32" s="19"/>
      <c r="M32" s="19"/>
    </row>
    <row r="33" spans="1:13">
      <c r="A33" s="17" t="s">
        <v>6</v>
      </c>
      <c r="B33" s="27">
        <v>1</v>
      </c>
      <c r="C33" s="28">
        <v>164</v>
      </c>
      <c r="D33" s="19">
        <v>4455</v>
      </c>
      <c r="E33" s="19">
        <v>27.164634146341498</v>
      </c>
      <c r="F33" s="19"/>
      <c r="G33" s="28"/>
      <c r="H33" s="19"/>
      <c r="I33" s="19"/>
      <c r="J33" s="19"/>
      <c r="K33" s="28"/>
      <c r="L33" s="19"/>
      <c r="M33" s="19"/>
    </row>
    <row r="34" spans="1:13">
      <c r="A34" s="17"/>
      <c r="B34" s="27">
        <v>2</v>
      </c>
      <c r="C34" s="28">
        <v>126</v>
      </c>
      <c r="D34" s="19">
        <v>8654</v>
      </c>
      <c r="E34" s="19">
        <v>68.682539682539698</v>
      </c>
      <c r="F34" s="19"/>
      <c r="G34" s="28"/>
      <c r="H34" s="19"/>
      <c r="I34" s="19"/>
      <c r="J34" s="19"/>
      <c r="K34" s="28">
        <v>6</v>
      </c>
      <c r="L34" s="19">
        <v>304</v>
      </c>
      <c r="M34" s="19">
        <v>50.6666666666667</v>
      </c>
    </row>
    <row r="35" spans="1:13">
      <c r="A35" s="17"/>
      <c r="B35" s="27">
        <v>3</v>
      </c>
      <c r="C35" s="28">
        <v>92</v>
      </c>
      <c r="D35" s="19">
        <v>11909</v>
      </c>
      <c r="E35" s="19">
        <v>129.445652173913</v>
      </c>
      <c r="F35" s="19"/>
      <c r="G35" s="28">
        <v>72</v>
      </c>
      <c r="H35" s="19">
        <v>9847</v>
      </c>
      <c r="I35" s="19">
        <v>136.763888888889</v>
      </c>
      <c r="J35" s="19"/>
      <c r="K35" s="28"/>
      <c r="L35" s="19"/>
      <c r="M35" s="19"/>
    </row>
    <row r="36" spans="1:13">
      <c r="A36" s="17" t="s">
        <v>8</v>
      </c>
      <c r="B36" s="27">
        <v>1</v>
      </c>
      <c r="C36" s="28">
        <v>132</v>
      </c>
      <c r="D36" s="19">
        <v>3882</v>
      </c>
      <c r="E36" s="19">
        <v>29.409090909090899</v>
      </c>
      <c r="F36" s="19"/>
      <c r="G36" s="28"/>
      <c r="H36" s="19"/>
      <c r="I36" s="19"/>
      <c r="J36" s="19"/>
      <c r="K36" s="28"/>
      <c r="L36" s="19"/>
      <c r="M36" s="19"/>
    </row>
    <row r="37" spans="1:13">
      <c r="A37" s="17"/>
      <c r="B37" s="27">
        <v>2</v>
      </c>
      <c r="C37" s="28">
        <v>126</v>
      </c>
      <c r="D37" s="19">
        <v>8547</v>
      </c>
      <c r="E37" s="19">
        <v>67.8333333333333</v>
      </c>
      <c r="F37" s="19"/>
      <c r="G37" s="28"/>
      <c r="H37" s="19"/>
      <c r="I37" s="19"/>
      <c r="J37" s="19"/>
      <c r="K37" s="28">
        <v>2</v>
      </c>
      <c r="L37" s="19">
        <v>84</v>
      </c>
      <c r="M37" s="19">
        <v>42</v>
      </c>
    </row>
    <row r="38" spans="1:13">
      <c r="A38" s="17"/>
      <c r="B38" s="27">
        <v>3</v>
      </c>
      <c r="C38" s="28">
        <v>114</v>
      </c>
      <c r="D38" s="19">
        <v>13704</v>
      </c>
      <c r="E38" s="19">
        <v>120.210526315789</v>
      </c>
      <c r="F38" s="19"/>
      <c r="G38" s="28">
        <v>80</v>
      </c>
      <c r="H38" s="19">
        <v>10419</v>
      </c>
      <c r="I38" s="19">
        <v>130.23750000000001</v>
      </c>
      <c r="J38" s="19"/>
      <c r="K38" s="28"/>
      <c r="L38" s="19"/>
      <c r="M38" s="19"/>
    </row>
  </sheetData>
  <pageMargins left="0.52083333333333337" right="0.60416666666666663" top="0.75" bottom="0.75" header="0.3" footer="0.3"/>
  <pageSetup paperSize="9" orientation="portrait" r:id="rId1"/>
  <headerFooter>
    <oddHeader>&amp;CMATEMATICA (CLASSE L-35)</oddHeader>
    <oddFooter>&amp;CCFU-unimi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view="pageLayout" topLeftCell="A16" workbookViewId="0">
      <selection activeCell="F26" sqref="F26"/>
    </sheetView>
  </sheetViews>
  <sheetFormatPr defaultRowHeight="15"/>
  <cols>
    <col min="4" max="4" width="5.85546875" bestFit="1" customWidth="1"/>
    <col min="6" max="6" width="5.85546875" bestFit="1" customWidth="1"/>
    <col min="9" max="9" width="5.85546875" bestFit="1" customWidth="1"/>
    <col min="12" max="12" width="5.85546875" bestFit="1" customWidth="1"/>
    <col min="15" max="15" width="5.85546875" bestFit="1" customWidth="1"/>
  </cols>
  <sheetData>
    <row r="1" spans="1:16" s="1" customFormat="1">
      <c r="A1" s="30" t="s">
        <v>66</v>
      </c>
    </row>
    <row r="2" spans="1:16" s="1" customFormat="1"/>
    <row r="3" spans="1:16" s="1" customFormat="1" ht="24">
      <c r="A3" s="13"/>
      <c r="B3" s="17" t="s">
        <v>46</v>
      </c>
      <c r="C3" s="26" t="s">
        <v>0</v>
      </c>
      <c r="D3" s="26"/>
      <c r="E3" s="26" t="s">
        <v>2</v>
      </c>
      <c r="F3" s="26"/>
      <c r="G3" s="26"/>
      <c r="H3" s="26" t="s">
        <v>4</v>
      </c>
      <c r="I3" s="26"/>
      <c r="J3" s="26"/>
      <c r="K3" s="26" t="s">
        <v>6</v>
      </c>
      <c r="L3" s="26"/>
      <c r="M3" s="26"/>
      <c r="N3" s="26" t="s">
        <v>8</v>
      </c>
      <c r="O3" s="26"/>
      <c r="P3" s="26"/>
    </row>
    <row r="4" spans="1:16" s="1" customFormat="1" ht="24">
      <c r="A4" s="13"/>
      <c r="B4" s="17"/>
      <c r="C4" s="26" t="s">
        <v>41</v>
      </c>
      <c r="D4" s="26"/>
      <c r="E4" s="26" t="s">
        <v>41</v>
      </c>
      <c r="F4" s="26"/>
      <c r="G4" s="26"/>
      <c r="H4" s="26" t="s">
        <v>41</v>
      </c>
      <c r="I4" s="26"/>
      <c r="J4" s="26"/>
      <c r="K4" s="26" t="s">
        <v>41</v>
      </c>
      <c r="L4" s="26"/>
      <c r="M4" s="26"/>
      <c r="N4" s="26" t="s">
        <v>41</v>
      </c>
      <c r="O4" s="26"/>
      <c r="P4" s="26"/>
    </row>
    <row r="5" spans="1:16" s="1" customFormat="1" ht="24">
      <c r="A5" s="13"/>
      <c r="B5" s="17" t="s">
        <v>42</v>
      </c>
      <c r="C5" s="26" t="s">
        <v>43</v>
      </c>
      <c r="D5" s="26" t="s">
        <v>44</v>
      </c>
      <c r="E5" s="26" t="s">
        <v>43</v>
      </c>
      <c r="F5" s="26" t="s">
        <v>44</v>
      </c>
      <c r="G5" s="26" t="s">
        <v>45</v>
      </c>
      <c r="H5" s="26" t="s">
        <v>43</v>
      </c>
      <c r="I5" s="26" t="s">
        <v>44</v>
      </c>
      <c r="J5" s="26" t="s">
        <v>45</v>
      </c>
      <c r="K5" s="26" t="s">
        <v>43</v>
      </c>
      <c r="L5" s="26" t="s">
        <v>44</v>
      </c>
      <c r="M5" s="26" t="s">
        <v>45</v>
      </c>
      <c r="N5" s="26" t="s">
        <v>43</v>
      </c>
      <c r="O5" s="26" t="s">
        <v>44</v>
      </c>
      <c r="P5" s="26" t="s">
        <v>45</v>
      </c>
    </row>
    <row r="6" spans="1:16" s="1" customFormat="1" ht="24">
      <c r="A6" s="17" t="s">
        <v>47</v>
      </c>
      <c r="B6" s="17" t="s">
        <v>53</v>
      </c>
      <c r="C6" s="17" t="s">
        <v>54</v>
      </c>
      <c r="D6" s="17" t="s">
        <v>54</v>
      </c>
      <c r="E6" s="17" t="s">
        <v>54</v>
      </c>
      <c r="F6" s="17" t="s">
        <v>54</v>
      </c>
      <c r="G6" s="17" t="s">
        <v>54</v>
      </c>
      <c r="H6" s="17" t="s">
        <v>54</v>
      </c>
      <c r="I6" s="17" t="s">
        <v>54</v>
      </c>
      <c r="J6" s="17" t="s">
        <v>54</v>
      </c>
      <c r="K6" s="17" t="s">
        <v>54</v>
      </c>
      <c r="L6" s="17" t="s">
        <v>54</v>
      </c>
      <c r="M6" s="17" t="s">
        <v>54</v>
      </c>
      <c r="N6" s="17" t="s">
        <v>54</v>
      </c>
      <c r="O6" s="17" t="s">
        <v>54</v>
      </c>
      <c r="P6" s="17" t="s">
        <v>54</v>
      </c>
    </row>
    <row r="7" spans="1:16" s="1" customFormat="1">
      <c r="A7" s="27">
        <v>1</v>
      </c>
      <c r="B7" s="17" t="s">
        <v>55</v>
      </c>
      <c r="C7" s="28">
        <v>16</v>
      </c>
      <c r="D7" s="28"/>
      <c r="E7" s="28">
        <v>18</v>
      </c>
      <c r="F7" s="28"/>
      <c r="G7" s="28"/>
      <c r="H7" s="28">
        <v>24</v>
      </c>
      <c r="I7" s="28"/>
      <c r="J7" s="28"/>
      <c r="K7" s="28">
        <v>25</v>
      </c>
      <c r="L7" s="28"/>
      <c r="M7" s="28"/>
      <c r="N7" s="28">
        <v>13</v>
      </c>
      <c r="O7" s="28"/>
      <c r="P7" s="28"/>
    </row>
    <row r="8" spans="1:16" s="1" customFormat="1">
      <c r="A8" s="27"/>
      <c r="B8" s="17" t="s">
        <v>56</v>
      </c>
      <c r="C8" s="28">
        <v>38</v>
      </c>
      <c r="D8" s="28"/>
      <c r="E8" s="28">
        <v>43</v>
      </c>
      <c r="F8" s="28"/>
      <c r="G8" s="28"/>
      <c r="H8" s="28">
        <v>45</v>
      </c>
      <c r="I8" s="28"/>
      <c r="J8" s="28"/>
      <c r="K8" s="28">
        <v>52</v>
      </c>
      <c r="L8" s="28"/>
      <c r="M8" s="28"/>
      <c r="N8" s="28">
        <v>46</v>
      </c>
      <c r="O8" s="28"/>
      <c r="P8" s="28"/>
    </row>
    <row r="9" spans="1:16" s="1" customFormat="1">
      <c r="A9" s="27"/>
      <c r="B9" s="17" t="s">
        <v>57</v>
      </c>
      <c r="C9" s="28">
        <v>40</v>
      </c>
      <c r="D9" s="28"/>
      <c r="E9" s="28">
        <v>35</v>
      </c>
      <c r="F9" s="28"/>
      <c r="G9" s="28">
        <v>1</v>
      </c>
      <c r="H9" s="28">
        <v>51</v>
      </c>
      <c r="I9" s="28"/>
      <c r="J9" s="28"/>
      <c r="K9" s="28">
        <v>31</v>
      </c>
      <c r="L9" s="28"/>
      <c r="M9" s="28"/>
      <c r="N9" s="28">
        <v>20</v>
      </c>
      <c r="O9" s="28"/>
      <c r="P9" s="28"/>
    </row>
    <row r="10" spans="1:16" s="1" customFormat="1">
      <c r="A10" s="27"/>
      <c r="B10" s="17" t="s">
        <v>58</v>
      </c>
      <c r="C10" s="28">
        <v>65</v>
      </c>
      <c r="D10" s="28"/>
      <c r="E10" s="28">
        <v>49</v>
      </c>
      <c r="F10" s="28"/>
      <c r="G10" s="28"/>
      <c r="H10" s="28">
        <v>46</v>
      </c>
      <c r="I10" s="28"/>
      <c r="J10" s="28"/>
      <c r="K10" s="28">
        <v>26</v>
      </c>
      <c r="L10" s="28"/>
      <c r="M10" s="28"/>
      <c r="N10" s="28">
        <v>26</v>
      </c>
      <c r="O10" s="28"/>
      <c r="P10" s="28"/>
    </row>
    <row r="11" spans="1:16" s="1" customFormat="1">
      <c r="A11" s="27"/>
      <c r="B11" s="17" t="s">
        <v>59</v>
      </c>
      <c r="C11" s="28">
        <v>2</v>
      </c>
      <c r="D11" s="28"/>
      <c r="E11" s="28">
        <v>4</v>
      </c>
      <c r="F11" s="28"/>
      <c r="G11" s="28"/>
      <c r="H11" s="28">
        <v>1</v>
      </c>
      <c r="I11" s="28"/>
      <c r="J11" s="28"/>
      <c r="K11" s="28">
        <v>30</v>
      </c>
      <c r="L11" s="28"/>
      <c r="M11" s="28"/>
      <c r="N11" s="28">
        <v>26</v>
      </c>
      <c r="O11" s="28"/>
      <c r="P11" s="28"/>
    </row>
    <row r="12" spans="1:16" s="1" customFormat="1">
      <c r="A12" s="27"/>
      <c r="B12" s="17" t="s">
        <v>60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>
        <v>1</v>
      </c>
      <c r="O12" s="28"/>
      <c r="P12" s="28"/>
    </row>
    <row r="13" spans="1:16" s="1" customFormat="1">
      <c r="A13" s="27">
        <v>2</v>
      </c>
      <c r="B13" s="17" t="s">
        <v>55</v>
      </c>
      <c r="C13" s="28"/>
      <c r="D13" s="28"/>
      <c r="E13" s="28">
        <v>4</v>
      </c>
      <c r="F13" s="28"/>
      <c r="G13" s="28"/>
      <c r="H13" s="28">
        <v>1</v>
      </c>
      <c r="I13" s="28"/>
      <c r="J13" s="28"/>
      <c r="K13" s="28">
        <v>9</v>
      </c>
      <c r="L13" s="28"/>
      <c r="M13" s="28"/>
      <c r="N13" s="28">
        <v>5</v>
      </c>
      <c r="O13" s="28"/>
      <c r="P13" s="28">
        <v>1</v>
      </c>
    </row>
    <row r="14" spans="1:16" s="1" customFormat="1">
      <c r="A14" s="27"/>
      <c r="B14" s="17" t="s">
        <v>56</v>
      </c>
      <c r="C14" s="28"/>
      <c r="D14" s="28"/>
      <c r="E14" s="28">
        <v>9</v>
      </c>
      <c r="F14" s="28"/>
      <c r="G14" s="28"/>
      <c r="H14" s="28">
        <v>13</v>
      </c>
      <c r="I14" s="28"/>
      <c r="J14" s="28">
        <v>1</v>
      </c>
      <c r="K14" s="28">
        <v>6</v>
      </c>
      <c r="L14" s="28"/>
      <c r="M14" s="28">
        <v>1</v>
      </c>
      <c r="N14" s="28">
        <v>23</v>
      </c>
      <c r="O14" s="28"/>
      <c r="P14" s="28"/>
    </row>
    <row r="15" spans="1:16" s="1" customFormat="1">
      <c r="A15" s="27"/>
      <c r="B15" s="17" t="s">
        <v>57</v>
      </c>
      <c r="C15" s="28"/>
      <c r="D15" s="28"/>
      <c r="E15" s="28">
        <v>13</v>
      </c>
      <c r="F15" s="28"/>
      <c r="G15" s="28"/>
      <c r="H15" s="28">
        <v>10</v>
      </c>
      <c r="I15" s="28"/>
      <c r="J15" s="28"/>
      <c r="K15" s="28">
        <v>19</v>
      </c>
      <c r="L15" s="28"/>
      <c r="M15" s="28">
        <v>1</v>
      </c>
      <c r="N15" s="28">
        <v>12</v>
      </c>
      <c r="O15" s="28"/>
      <c r="P15" s="28"/>
    </row>
    <row r="16" spans="1:16" s="1" customFormat="1">
      <c r="A16" s="27"/>
      <c r="B16" s="17" t="s">
        <v>58</v>
      </c>
      <c r="C16" s="28"/>
      <c r="D16" s="28"/>
      <c r="E16" s="28">
        <v>20</v>
      </c>
      <c r="F16" s="28"/>
      <c r="G16" s="28"/>
      <c r="H16" s="28">
        <v>11</v>
      </c>
      <c r="I16" s="28"/>
      <c r="J16" s="28"/>
      <c r="K16" s="28">
        <v>16</v>
      </c>
      <c r="L16" s="28"/>
      <c r="M16" s="28">
        <v>1</v>
      </c>
      <c r="N16" s="28">
        <v>14</v>
      </c>
      <c r="O16" s="28"/>
      <c r="P16" s="28"/>
    </row>
    <row r="17" spans="1:16" s="1" customFormat="1">
      <c r="A17" s="27"/>
      <c r="B17" s="17" t="s">
        <v>59</v>
      </c>
      <c r="C17" s="28"/>
      <c r="D17" s="28"/>
      <c r="E17" s="28">
        <v>21</v>
      </c>
      <c r="F17" s="28"/>
      <c r="G17" s="28"/>
      <c r="H17" s="28">
        <v>13</v>
      </c>
      <c r="I17" s="28"/>
      <c r="J17" s="28">
        <v>1</v>
      </c>
      <c r="K17" s="28">
        <v>22</v>
      </c>
      <c r="L17" s="28"/>
      <c r="M17" s="28">
        <v>3</v>
      </c>
      <c r="N17" s="28">
        <v>11</v>
      </c>
      <c r="O17" s="28"/>
      <c r="P17" s="28"/>
    </row>
    <row r="18" spans="1:16" s="1" customFormat="1">
      <c r="A18" s="27"/>
      <c r="B18" s="17" t="s">
        <v>60</v>
      </c>
      <c r="C18" s="28"/>
      <c r="D18" s="28"/>
      <c r="E18" s="28">
        <v>32</v>
      </c>
      <c r="F18" s="28"/>
      <c r="G18" s="28"/>
      <c r="H18" s="28">
        <v>19</v>
      </c>
      <c r="I18" s="28"/>
      <c r="J18" s="28">
        <v>1</v>
      </c>
      <c r="K18" s="28">
        <v>21</v>
      </c>
      <c r="L18" s="28"/>
      <c r="M18" s="28"/>
      <c r="N18" s="28">
        <v>20</v>
      </c>
      <c r="O18" s="28"/>
      <c r="P18" s="28">
        <v>1</v>
      </c>
    </row>
    <row r="19" spans="1:16" s="1" customFormat="1">
      <c r="A19" s="27"/>
      <c r="B19" s="17" t="s">
        <v>61</v>
      </c>
      <c r="C19" s="28"/>
      <c r="D19" s="28"/>
      <c r="E19" s="28">
        <v>18</v>
      </c>
      <c r="F19" s="28"/>
      <c r="G19" s="28"/>
      <c r="H19" s="28">
        <v>21</v>
      </c>
      <c r="I19" s="28"/>
      <c r="J19" s="28"/>
      <c r="K19" s="28">
        <v>19</v>
      </c>
      <c r="L19" s="28"/>
      <c r="M19" s="28"/>
      <c r="N19" s="28">
        <v>22</v>
      </c>
      <c r="O19" s="28"/>
      <c r="P19" s="28"/>
    </row>
    <row r="20" spans="1:16" s="1" customFormat="1">
      <c r="A20" s="27"/>
      <c r="B20" s="17" t="s">
        <v>62</v>
      </c>
      <c r="C20" s="28"/>
      <c r="D20" s="28"/>
      <c r="E20" s="28">
        <v>19</v>
      </c>
      <c r="F20" s="28"/>
      <c r="G20" s="28"/>
      <c r="H20" s="28">
        <v>16</v>
      </c>
      <c r="I20" s="28"/>
      <c r="J20" s="28"/>
      <c r="K20" s="28">
        <v>14</v>
      </c>
      <c r="L20" s="28"/>
      <c r="M20" s="28"/>
      <c r="N20" s="28">
        <v>19</v>
      </c>
      <c r="O20" s="28"/>
      <c r="P20" s="28"/>
    </row>
    <row r="21" spans="1:16" s="1" customFormat="1">
      <c r="A21" s="27">
        <v>3</v>
      </c>
      <c r="B21" s="17" t="s">
        <v>55</v>
      </c>
      <c r="C21" s="28"/>
      <c r="D21" s="28"/>
      <c r="E21" s="28"/>
      <c r="F21" s="28"/>
      <c r="G21" s="28"/>
      <c r="H21" s="28">
        <v>1</v>
      </c>
      <c r="I21" s="28"/>
      <c r="J21" s="28"/>
      <c r="K21" s="28"/>
      <c r="L21" s="28">
        <v>1</v>
      </c>
      <c r="M21" s="28"/>
      <c r="N21" s="28">
        <v>3</v>
      </c>
      <c r="O21" s="28">
        <v>1</v>
      </c>
      <c r="P21" s="28"/>
    </row>
    <row r="22" spans="1:16" s="1" customFormat="1">
      <c r="A22" s="27"/>
      <c r="B22" s="17" t="s">
        <v>56</v>
      </c>
      <c r="C22" s="28"/>
      <c r="D22" s="28"/>
      <c r="E22" s="28"/>
      <c r="F22" s="28"/>
      <c r="G22" s="28"/>
      <c r="H22" s="28">
        <v>4</v>
      </c>
      <c r="I22" s="28"/>
      <c r="J22" s="28"/>
      <c r="K22" s="28">
        <v>5</v>
      </c>
      <c r="L22" s="28">
        <v>3</v>
      </c>
      <c r="M22" s="28"/>
      <c r="N22" s="28">
        <v>2</v>
      </c>
      <c r="O22" s="28">
        <v>5</v>
      </c>
      <c r="P22" s="28"/>
    </row>
    <row r="23" spans="1:16" s="1" customFormat="1">
      <c r="A23" s="27"/>
      <c r="B23" s="17" t="s">
        <v>57</v>
      </c>
      <c r="C23" s="28"/>
      <c r="D23" s="28"/>
      <c r="E23" s="28"/>
      <c r="F23" s="28"/>
      <c r="G23" s="28"/>
      <c r="H23" s="28">
        <v>5</v>
      </c>
      <c r="I23" s="28"/>
      <c r="J23" s="28"/>
      <c r="K23" s="28">
        <v>8</v>
      </c>
      <c r="L23" s="28">
        <v>2</v>
      </c>
      <c r="M23" s="28"/>
      <c r="N23" s="28">
        <v>6</v>
      </c>
      <c r="O23" s="28">
        <v>3</v>
      </c>
      <c r="P23" s="28"/>
    </row>
    <row r="24" spans="1:16" s="1" customFormat="1">
      <c r="A24" s="27"/>
      <c r="B24" s="17" t="s">
        <v>58</v>
      </c>
      <c r="C24" s="28"/>
      <c r="D24" s="28"/>
      <c r="E24" s="28"/>
      <c r="F24" s="28"/>
      <c r="G24" s="28"/>
      <c r="H24" s="28">
        <v>9</v>
      </c>
      <c r="I24" s="28"/>
      <c r="J24" s="28"/>
      <c r="K24" s="28"/>
      <c r="L24" s="28">
        <v>5</v>
      </c>
      <c r="M24" s="28"/>
      <c r="N24" s="28">
        <v>8</v>
      </c>
      <c r="O24" s="28">
        <v>6</v>
      </c>
      <c r="P24" s="28"/>
    </row>
    <row r="25" spans="1:16" s="1" customFormat="1">
      <c r="A25" s="27"/>
      <c r="B25" s="17" t="s">
        <v>59</v>
      </c>
      <c r="C25" s="28"/>
      <c r="D25" s="28"/>
      <c r="E25" s="28"/>
      <c r="F25" s="28"/>
      <c r="G25" s="28"/>
      <c r="H25" s="28">
        <v>7</v>
      </c>
      <c r="I25" s="28"/>
      <c r="J25" s="28"/>
      <c r="K25" s="28">
        <v>5</v>
      </c>
      <c r="L25" s="28">
        <v>1</v>
      </c>
      <c r="M25" s="28"/>
      <c r="N25" s="28">
        <v>10</v>
      </c>
      <c r="O25" s="28">
        <v>4</v>
      </c>
      <c r="P25" s="28"/>
    </row>
    <row r="26" spans="1:16" s="1" customFormat="1">
      <c r="A26" s="27"/>
      <c r="B26" s="17" t="s">
        <v>60</v>
      </c>
      <c r="C26" s="28"/>
      <c r="D26" s="28"/>
      <c r="E26" s="28"/>
      <c r="F26" s="28"/>
      <c r="G26" s="28"/>
      <c r="H26" s="28">
        <v>7</v>
      </c>
      <c r="I26" s="28"/>
      <c r="J26" s="28"/>
      <c r="K26" s="28">
        <v>6</v>
      </c>
      <c r="L26" s="28">
        <v>6</v>
      </c>
      <c r="M26" s="28"/>
      <c r="N26" s="28">
        <v>12</v>
      </c>
      <c r="O26" s="28">
        <v>3</v>
      </c>
      <c r="P26" s="28"/>
    </row>
    <row r="27" spans="1:16" s="1" customFormat="1">
      <c r="A27" s="27"/>
      <c r="B27" s="17" t="s">
        <v>61</v>
      </c>
      <c r="C27" s="28"/>
      <c r="D27" s="28"/>
      <c r="E27" s="28"/>
      <c r="F27" s="28"/>
      <c r="G27" s="28"/>
      <c r="H27" s="28">
        <v>13</v>
      </c>
      <c r="I27" s="28"/>
      <c r="J27" s="28"/>
      <c r="K27" s="28">
        <v>6</v>
      </c>
      <c r="L27" s="28">
        <v>5</v>
      </c>
      <c r="M27" s="28"/>
      <c r="N27" s="28">
        <v>7</v>
      </c>
      <c r="O27" s="28">
        <v>5</v>
      </c>
      <c r="P27" s="28"/>
    </row>
    <row r="28" spans="1:16" s="1" customFormat="1">
      <c r="A28" s="27"/>
      <c r="B28" s="17" t="s">
        <v>62</v>
      </c>
      <c r="C28" s="28"/>
      <c r="D28" s="28"/>
      <c r="E28" s="28"/>
      <c r="F28" s="28"/>
      <c r="G28" s="28"/>
      <c r="H28" s="28">
        <v>20</v>
      </c>
      <c r="I28" s="28"/>
      <c r="J28" s="28"/>
      <c r="K28" s="28">
        <v>12</v>
      </c>
      <c r="L28" s="28">
        <v>6</v>
      </c>
      <c r="M28" s="28"/>
      <c r="N28" s="28">
        <v>17</v>
      </c>
      <c r="O28" s="28">
        <v>8</v>
      </c>
      <c r="P28" s="28"/>
    </row>
    <row r="29" spans="1:16" s="1" customFormat="1">
      <c r="A29" s="27"/>
      <c r="B29" s="17" t="s">
        <v>63</v>
      </c>
      <c r="C29" s="28"/>
      <c r="D29" s="28"/>
      <c r="E29" s="28"/>
      <c r="F29" s="28"/>
      <c r="G29" s="28"/>
      <c r="H29" s="28">
        <v>17</v>
      </c>
      <c r="I29" s="28"/>
      <c r="J29" s="28"/>
      <c r="K29" s="28">
        <v>16</v>
      </c>
      <c r="L29" s="28">
        <v>6</v>
      </c>
      <c r="M29" s="28"/>
      <c r="N29" s="28">
        <v>10</v>
      </c>
      <c r="O29" s="28">
        <v>8</v>
      </c>
      <c r="P29" s="28"/>
    </row>
    <row r="30" spans="1:16" s="1" customFormat="1">
      <c r="A30" s="27"/>
      <c r="B30" s="17" t="s">
        <v>64</v>
      </c>
      <c r="C30" s="28"/>
      <c r="D30" s="28"/>
      <c r="E30" s="28"/>
      <c r="F30" s="28"/>
      <c r="G30" s="28"/>
      <c r="H30" s="28">
        <v>30</v>
      </c>
      <c r="I30" s="28"/>
      <c r="J30" s="28"/>
      <c r="K30" s="28">
        <v>26</v>
      </c>
      <c r="L30" s="28">
        <v>30</v>
      </c>
      <c r="M30" s="28"/>
      <c r="N30" s="28">
        <v>29</v>
      </c>
      <c r="O30" s="28">
        <v>25</v>
      </c>
      <c r="P30" s="28"/>
    </row>
    <row r="31" spans="1:16" s="1" customFormat="1">
      <c r="A31" s="27"/>
      <c r="B31" s="17" t="s">
        <v>65</v>
      </c>
      <c r="C31" s="28"/>
      <c r="D31" s="28"/>
      <c r="E31" s="28"/>
      <c r="F31" s="28"/>
      <c r="G31" s="28"/>
      <c r="H31" s="28">
        <v>8</v>
      </c>
      <c r="I31" s="28"/>
      <c r="J31" s="28"/>
      <c r="K31" s="28">
        <v>8</v>
      </c>
      <c r="L31" s="28">
        <v>7</v>
      </c>
      <c r="M31" s="28"/>
      <c r="N31" s="28">
        <v>10</v>
      </c>
      <c r="O31" s="28">
        <v>12</v>
      </c>
      <c r="P31" s="28"/>
    </row>
  </sheetData>
  <pageMargins left="0.7" right="0.7" top="0.75" bottom="0.75" header="0.3" footer="0.3"/>
  <pageSetup paperSize="9" orientation="landscape" r:id="rId1"/>
  <headerFooter>
    <oddHeader>&amp;CMATEMATICA (CLASSE L-35)</oddHeader>
    <oddFooter>&amp;CDistribuzione crediti UNIMI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view="pageLayout" topLeftCell="A4" workbookViewId="0">
      <selection activeCell="Q18" sqref="Q18"/>
    </sheetView>
  </sheetViews>
  <sheetFormatPr defaultRowHeight="15"/>
  <cols>
    <col min="2" max="2" width="5.42578125" bestFit="1" customWidth="1"/>
    <col min="3" max="3" width="7.7109375" bestFit="1" customWidth="1"/>
    <col min="4" max="4" width="5.85546875" bestFit="1" customWidth="1"/>
    <col min="5" max="5" width="7.85546875" bestFit="1" customWidth="1"/>
    <col min="6" max="7" width="5.85546875" bestFit="1" customWidth="1"/>
    <col min="8" max="8" width="7.85546875" bestFit="1" customWidth="1"/>
    <col min="9" max="9" width="8.5703125" bestFit="1" customWidth="1"/>
    <col min="10" max="10" width="5.85546875" bestFit="1" customWidth="1"/>
    <col min="11" max="11" width="7.85546875" bestFit="1" customWidth="1"/>
    <col min="12" max="12" width="8.5703125" bestFit="1" customWidth="1"/>
    <col min="13" max="13" width="5.85546875" bestFit="1" customWidth="1"/>
    <col min="14" max="14" width="7.85546875" bestFit="1" customWidth="1"/>
  </cols>
  <sheetData>
    <row r="1" spans="1:14" s="1" customFormat="1">
      <c r="A1" s="30" t="s">
        <v>75</v>
      </c>
    </row>
    <row r="2" spans="1:14" s="1" customFormat="1">
      <c r="A2" s="25"/>
      <c r="B2" s="1" t="s">
        <v>74</v>
      </c>
    </row>
    <row r="3" spans="1:14" s="1" customFormat="1"/>
    <row r="4" spans="1:14" s="1" customFormat="1" ht="24">
      <c r="A4" s="13"/>
      <c r="B4" s="13"/>
      <c r="C4" s="26" t="s">
        <v>41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</row>
    <row r="5" spans="1:14" s="1" customFormat="1" ht="36">
      <c r="A5" s="13"/>
      <c r="B5" s="13"/>
      <c r="C5" s="17" t="s">
        <v>43</v>
      </c>
      <c r="D5" s="17"/>
      <c r="E5" s="17"/>
      <c r="F5" s="17" t="s">
        <v>44</v>
      </c>
      <c r="G5" s="17"/>
      <c r="H5" s="17"/>
      <c r="I5" s="17" t="s">
        <v>45</v>
      </c>
      <c r="J5" s="17"/>
      <c r="K5" s="17"/>
      <c r="L5" s="17" t="s">
        <v>67</v>
      </c>
      <c r="M5" s="17"/>
      <c r="N5" s="17"/>
    </row>
    <row r="6" spans="1:14" s="1" customFormat="1" ht="24">
      <c r="A6" s="17" t="s">
        <v>46</v>
      </c>
      <c r="B6" s="17" t="s">
        <v>47</v>
      </c>
      <c r="C6" s="17" t="s">
        <v>48</v>
      </c>
      <c r="D6" s="17" t="s">
        <v>69</v>
      </c>
      <c r="E6" s="17" t="s">
        <v>68</v>
      </c>
      <c r="F6" s="17" t="s">
        <v>48</v>
      </c>
      <c r="G6" s="17" t="s">
        <v>69</v>
      </c>
      <c r="H6" s="17" t="s">
        <v>68</v>
      </c>
      <c r="I6" s="17" t="s">
        <v>48</v>
      </c>
      <c r="J6" s="17" t="s">
        <v>69</v>
      </c>
      <c r="K6" s="17" t="s">
        <v>68</v>
      </c>
      <c r="L6" s="17" t="s">
        <v>48</v>
      </c>
      <c r="M6" s="17" t="s">
        <v>69</v>
      </c>
      <c r="N6" s="17" t="s">
        <v>68</v>
      </c>
    </row>
    <row r="7" spans="1:14" s="1" customFormat="1">
      <c r="A7" s="17" t="s">
        <v>0</v>
      </c>
      <c r="B7" s="27">
        <v>1</v>
      </c>
      <c r="C7" s="19">
        <v>161</v>
      </c>
      <c r="D7" s="19">
        <v>16</v>
      </c>
      <c r="E7" s="31">
        <v>9.9378881987577605E-2</v>
      </c>
      <c r="F7" s="19"/>
      <c r="G7" s="19"/>
      <c r="H7" s="31"/>
      <c r="I7" s="19"/>
      <c r="J7" s="19"/>
      <c r="K7" s="31"/>
      <c r="L7" s="19"/>
      <c r="M7" s="19"/>
      <c r="N7" s="31"/>
    </row>
    <row r="8" spans="1:14" s="1" customFormat="1">
      <c r="A8" s="17" t="s">
        <v>2</v>
      </c>
      <c r="B8" s="27">
        <v>1</v>
      </c>
      <c r="C8" s="19">
        <v>149</v>
      </c>
      <c r="D8" s="19">
        <v>18</v>
      </c>
      <c r="E8" s="31">
        <v>0.12080536912751701</v>
      </c>
      <c r="F8" s="19"/>
      <c r="G8" s="19"/>
      <c r="H8" s="31"/>
      <c r="I8" s="19">
        <v>1</v>
      </c>
      <c r="J8" s="19"/>
      <c r="K8" s="31"/>
      <c r="L8" s="19"/>
      <c r="M8" s="19"/>
      <c r="N8" s="31"/>
    </row>
    <row r="9" spans="1:14" s="1" customFormat="1">
      <c r="A9" s="17"/>
      <c r="B9" s="27">
        <v>2</v>
      </c>
      <c r="C9" s="19">
        <v>136</v>
      </c>
      <c r="D9" s="19">
        <v>4</v>
      </c>
      <c r="E9" s="31">
        <v>2.94117647058823E-2</v>
      </c>
      <c r="F9" s="19"/>
      <c r="G9" s="19"/>
      <c r="H9" s="31"/>
      <c r="I9" s="19"/>
      <c r="J9" s="19"/>
      <c r="K9" s="31"/>
      <c r="L9" s="19"/>
      <c r="M9" s="19"/>
      <c r="N9" s="31"/>
    </row>
    <row r="10" spans="1:14" s="1" customFormat="1">
      <c r="A10" s="17" t="s">
        <v>4</v>
      </c>
      <c r="B10" s="27">
        <v>1</v>
      </c>
      <c r="C10" s="19">
        <v>167</v>
      </c>
      <c r="D10" s="19">
        <v>24</v>
      </c>
      <c r="E10" s="31">
        <v>0.14371257485029901</v>
      </c>
      <c r="F10" s="19"/>
      <c r="G10" s="19"/>
      <c r="H10" s="31"/>
      <c r="I10" s="19"/>
      <c r="J10" s="19"/>
      <c r="K10" s="31"/>
      <c r="L10" s="19"/>
      <c r="M10" s="19"/>
      <c r="N10" s="31"/>
    </row>
    <row r="11" spans="1:14" s="1" customFormat="1">
      <c r="A11" s="17"/>
      <c r="B11" s="27">
        <v>2</v>
      </c>
      <c r="C11" s="19">
        <v>104</v>
      </c>
      <c r="D11" s="19">
        <v>1</v>
      </c>
      <c r="E11" s="31">
        <v>9.6153846153846194E-3</v>
      </c>
      <c r="F11" s="19"/>
      <c r="G11" s="19"/>
      <c r="H11" s="31"/>
      <c r="I11" s="19">
        <v>3</v>
      </c>
      <c r="J11" s="19"/>
      <c r="K11" s="31"/>
      <c r="L11" s="19"/>
      <c r="M11" s="19"/>
      <c r="N11" s="31"/>
    </row>
    <row r="12" spans="1:14" s="1" customFormat="1">
      <c r="A12" s="17"/>
      <c r="B12" s="27">
        <v>3</v>
      </c>
      <c r="C12" s="19">
        <v>121</v>
      </c>
      <c r="D12" s="19">
        <v>1</v>
      </c>
      <c r="E12" s="31">
        <v>8.2644628099173608E-3</v>
      </c>
      <c r="F12" s="19"/>
      <c r="G12" s="19"/>
      <c r="H12" s="31"/>
      <c r="I12" s="19"/>
      <c r="J12" s="19"/>
      <c r="K12" s="31"/>
      <c r="L12" s="19"/>
      <c r="M12" s="19"/>
      <c r="N12" s="31"/>
    </row>
    <row r="13" spans="1:14" s="1" customFormat="1">
      <c r="A13" s="17" t="s">
        <v>6</v>
      </c>
      <c r="B13" s="27">
        <v>1</v>
      </c>
      <c r="C13" s="19">
        <v>164</v>
      </c>
      <c r="D13" s="19">
        <v>25</v>
      </c>
      <c r="E13" s="31">
        <v>0.15243902439024401</v>
      </c>
      <c r="F13" s="19"/>
      <c r="G13" s="19"/>
      <c r="H13" s="31"/>
      <c r="I13" s="19"/>
      <c r="J13" s="19"/>
      <c r="K13" s="31"/>
      <c r="L13" s="19"/>
      <c r="M13" s="19"/>
      <c r="N13" s="31"/>
    </row>
    <row r="14" spans="1:14" s="1" customFormat="1">
      <c r="A14" s="17"/>
      <c r="B14" s="27">
        <v>2</v>
      </c>
      <c r="C14" s="19">
        <v>126</v>
      </c>
      <c r="D14" s="19">
        <v>9</v>
      </c>
      <c r="E14" s="31">
        <v>7.1428571428571397E-2</v>
      </c>
      <c r="F14" s="19"/>
      <c r="G14" s="19"/>
      <c r="H14" s="31"/>
      <c r="I14" s="19">
        <v>6</v>
      </c>
      <c r="J14" s="19"/>
      <c r="K14" s="31"/>
      <c r="L14" s="19"/>
      <c r="M14" s="19"/>
      <c r="N14" s="31"/>
    </row>
    <row r="15" spans="1:14" s="1" customFormat="1">
      <c r="A15" s="17"/>
      <c r="B15" s="27">
        <v>3</v>
      </c>
      <c r="C15" s="19">
        <v>92</v>
      </c>
      <c r="D15" s="19"/>
      <c r="E15" s="31"/>
      <c r="F15" s="19">
        <v>72</v>
      </c>
      <c r="G15" s="19">
        <v>1</v>
      </c>
      <c r="H15" s="31">
        <v>1.38888888888889E-2</v>
      </c>
      <c r="I15" s="19"/>
      <c r="J15" s="19"/>
      <c r="K15" s="31"/>
      <c r="L15" s="19"/>
      <c r="M15" s="19"/>
      <c r="N15" s="31"/>
    </row>
    <row r="16" spans="1:14" s="1" customFormat="1">
      <c r="A16" s="17" t="s">
        <v>8</v>
      </c>
      <c r="B16" s="27">
        <v>1</v>
      </c>
      <c r="C16" s="19">
        <v>132</v>
      </c>
      <c r="D16" s="19">
        <v>13</v>
      </c>
      <c r="E16" s="31">
        <v>9.8484848484848495E-2</v>
      </c>
      <c r="F16" s="19"/>
      <c r="G16" s="19"/>
      <c r="H16" s="31"/>
      <c r="I16" s="19"/>
      <c r="J16" s="19"/>
      <c r="K16" s="31"/>
      <c r="L16" s="19"/>
      <c r="M16" s="19"/>
      <c r="N16" s="31"/>
    </row>
    <row r="17" spans="1:14" s="1" customFormat="1">
      <c r="A17" s="17"/>
      <c r="B17" s="27">
        <v>2</v>
      </c>
      <c r="C17" s="19">
        <v>126</v>
      </c>
      <c r="D17" s="19">
        <v>5</v>
      </c>
      <c r="E17" s="31">
        <v>3.9682539682539701E-2</v>
      </c>
      <c r="F17" s="19"/>
      <c r="G17" s="19"/>
      <c r="H17" s="31"/>
      <c r="I17" s="19">
        <v>2</v>
      </c>
      <c r="J17" s="19">
        <v>1</v>
      </c>
      <c r="K17" s="31">
        <v>0.5</v>
      </c>
      <c r="L17" s="19"/>
      <c r="M17" s="19"/>
      <c r="N17" s="31"/>
    </row>
    <row r="18" spans="1:14" s="1" customFormat="1">
      <c r="A18" s="17"/>
      <c r="B18" s="27">
        <v>3</v>
      </c>
      <c r="C18" s="19">
        <v>114</v>
      </c>
      <c r="D18" s="19">
        <v>3</v>
      </c>
      <c r="E18" s="31">
        <v>2.6315789473684199E-2</v>
      </c>
      <c r="F18" s="19">
        <v>79</v>
      </c>
      <c r="G18" s="19">
        <v>1</v>
      </c>
      <c r="H18" s="31">
        <v>1.26582278481013E-2</v>
      </c>
      <c r="I18" s="19"/>
      <c r="J18" s="19"/>
      <c r="K18" s="31"/>
      <c r="L18" s="19">
        <v>1</v>
      </c>
      <c r="M18" s="19"/>
      <c r="N18" s="31"/>
    </row>
  </sheetData>
  <pageMargins left="0.7" right="0.7" top="0.75" bottom="0.75" header="0.3" footer="0.3"/>
  <pageSetup paperSize="9" orientation="landscape" r:id="rId1"/>
  <headerFooter>
    <oddHeader>&amp;CMATEMATICA (CLASSE L-35)</oddHeader>
    <oddFooter>&amp;Cinattivi UNIMI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C28"/>
  <sheetViews>
    <sheetView tabSelected="1" topLeftCell="A2" workbookViewId="0">
      <selection activeCell="M33" sqref="M33"/>
    </sheetView>
  </sheetViews>
  <sheetFormatPr defaultRowHeight="15"/>
  <cols>
    <col min="1" max="1" width="7.7109375" style="36" bestFit="1" customWidth="1"/>
    <col min="2" max="2" width="7.42578125" style="36" bestFit="1" customWidth="1"/>
    <col min="3" max="3" width="7.28515625" style="57" bestFit="1" customWidth="1"/>
    <col min="4" max="4" width="7.7109375" style="57" bestFit="1" customWidth="1"/>
    <col min="5" max="6" width="6.5703125" style="57" bestFit="1" customWidth="1"/>
    <col min="7" max="7" width="5.140625" style="36" bestFit="1" customWidth="1"/>
    <col min="8" max="11" width="9" style="57" bestFit="1" customWidth="1"/>
    <col min="12" max="12" width="6.7109375" style="36" bestFit="1" customWidth="1"/>
    <col min="13" max="13" width="7.140625" style="36" bestFit="1" customWidth="1"/>
    <col min="14" max="14" width="5.5703125" style="36" customWidth="1"/>
    <col min="15" max="15" width="7.140625" style="36" customWidth="1"/>
    <col min="16" max="16" width="6.7109375" style="36" customWidth="1"/>
    <col min="17" max="17" width="9" style="36" bestFit="1" customWidth="1"/>
    <col min="18" max="18" width="7.7109375" style="36" bestFit="1" customWidth="1"/>
    <col min="19" max="19" width="8.85546875" style="36" bestFit="1" customWidth="1"/>
    <col min="20" max="20" width="8" style="36" bestFit="1" customWidth="1"/>
    <col min="21" max="21" width="6.28515625" style="36" bestFit="1" customWidth="1"/>
    <col min="22" max="22" width="5.42578125" style="36" bestFit="1" customWidth="1"/>
    <col min="23" max="23" width="7.7109375" style="36" bestFit="1" customWidth="1"/>
    <col min="24" max="24" width="7.85546875" style="36" bestFit="1" customWidth="1"/>
    <col min="25" max="25" width="9" style="36" bestFit="1" customWidth="1"/>
    <col min="26" max="26" width="7.85546875" style="36" customWidth="1"/>
    <col min="27" max="27" width="9.7109375" style="36" bestFit="1" customWidth="1"/>
    <col min="28" max="28" width="11.140625" style="36" bestFit="1" customWidth="1"/>
    <col min="29" max="29" width="9.140625" style="36"/>
  </cols>
  <sheetData>
    <row r="3" spans="1:29" ht="76.5">
      <c r="A3" s="32" t="s">
        <v>38</v>
      </c>
      <c r="B3" s="32" t="s">
        <v>11</v>
      </c>
      <c r="C3" s="33" t="s">
        <v>29</v>
      </c>
      <c r="D3" s="34" t="s">
        <v>77</v>
      </c>
      <c r="E3" s="34" t="s">
        <v>78</v>
      </c>
      <c r="F3" s="34" t="s">
        <v>79</v>
      </c>
      <c r="G3" s="32" t="s">
        <v>12</v>
      </c>
      <c r="H3" s="35" t="s">
        <v>31</v>
      </c>
      <c r="I3" s="35" t="s">
        <v>32</v>
      </c>
      <c r="J3" s="35" t="s">
        <v>34</v>
      </c>
      <c r="K3" s="35" t="s">
        <v>33</v>
      </c>
      <c r="L3" s="32" t="s">
        <v>80</v>
      </c>
      <c r="M3" s="32" t="s">
        <v>40</v>
      </c>
      <c r="N3" s="32" t="s">
        <v>81</v>
      </c>
      <c r="O3" s="32" t="s">
        <v>82</v>
      </c>
      <c r="P3" s="32" t="s">
        <v>16</v>
      </c>
      <c r="Q3" s="32" t="s">
        <v>17</v>
      </c>
      <c r="R3" s="32" t="s">
        <v>83</v>
      </c>
      <c r="S3" s="32" t="s">
        <v>84</v>
      </c>
      <c r="T3" s="32" t="s">
        <v>85</v>
      </c>
      <c r="U3" s="32" t="s">
        <v>76</v>
      </c>
      <c r="V3" s="32" t="s">
        <v>22</v>
      </c>
      <c r="W3" s="32" t="s">
        <v>23</v>
      </c>
      <c r="X3" s="32" t="s">
        <v>24</v>
      </c>
      <c r="Y3" s="32" t="s">
        <v>25</v>
      </c>
      <c r="AA3" s="37" t="s">
        <v>26</v>
      </c>
      <c r="AB3" s="37" t="s">
        <v>27</v>
      </c>
      <c r="AC3" s="37" t="s">
        <v>28</v>
      </c>
    </row>
    <row r="4" spans="1:29">
      <c r="A4" s="73" t="s">
        <v>0</v>
      </c>
      <c r="B4" s="32" t="s">
        <v>1</v>
      </c>
      <c r="C4" s="38">
        <v>183</v>
      </c>
      <c r="D4" s="38">
        <v>180</v>
      </c>
      <c r="E4" s="33">
        <v>20</v>
      </c>
      <c r="F4" s="33"/>
      <c r="G4" s="39">
        <v>205</v>
      </c>
      <c r="H4" s="33">
        <v>150</v>
      </c>
      <c r="I4" s="33">
        <v>5</v>
      </c>
      <c r="J4" s="33"/>
      <c r="K4" s="33">
        <v>7</v>
      </c>
      <c r="L4" s="40">
        <v>162</v>
      </c>
      <c r="M4" s="40"/>
      <c r="N4" s="41">
        <v>44</v>
      </c>
      <c r="O4" s="42">
        <v>0.21463414634146341</v>
      </c>
      <c r="P4" s="43">
        <v>125</v>
      </c>
      <c r="Q4" s="44">
        <v>0.6097560975609756</v>
      </c>
      <c r="R4" s="41">
        <v>59</v>
      </c>
      <c r="S4" s="41">
        <v>3</v>
      </c>
      <c r="T4" s="41">
        <v>6</v>
      </c>
      <c r="U4" s="42">
        <v>0.33170731707317075</v>
      </c>
      <c r="V4" s="45">
        <v>12</v>
      </c>
      <c r="W4" s="46">
        <v>5.8536585365853662E-2</v>
      </c>
      <c r="X4" s="47"/>
      <c r="Y4" s="48"/>
      <c r="AA4" s="49">
        <f>L4/G4</f>
        <v>0.79024390243902443</v>
      </c>
      <c r="AB4" s="50">
        <f>P4/L4</f>
        <v>0.77160493827160492</v>
      </c>
      <c r="AC4" s="51">
        <f>P4/G4</f>
        <v>0.6097560975609756</v>
      </c>
    </row>
    <row r="5" spans="1:29">
      <c r="A5" s="74"/>
      <c r="B5" s="32" t="s">
        <v>3</v>
      </c>
      <c r="C5" s="33"/>
      <c r="D5" s="33"/>
      <c r="E5" s="33"/>
      <c r="F5" s="33"/>
      <c r="G5" s="39">
        <v>138</v>
      </c>
      <c r="H5" s="33"/>
      <c r="I5" s="52" t="s">
        <v>35</v>
      </c>
      <c r="J5" s="52" t="s">
        <v>36</v>
      </c>
      <c r="K5" s="52" t="s">
        <v>37</v>
      </c>
      <c r="L5" s="40">
        <v>136</v>
      </c>
      <c r="M5" s="40"/>
      <c r="N5" s="41">
        <v>2</v>
      </c>
      <c r="O5" s="42">
        <v>1.4492753623188406E-2</v>
      </c>
      <c r="P5" s="43">
        <v>126</v>
      </c>
      <c r="Q5" s="44">
        <v>0.91304347826086951</v>
      </c>
      <c r="R5" s="41">
        <v>5</v>
      </c>
      <c r="S5" s="41">
        <v>1</v>
      </c>
      <c r="T5" s="41">
        <v>3</v>
      </c>
      <c r="U5" s="42">
        <v>6.5217391304347824E-2</v>
      </c>
      <c r="V5" s="45">
        <v>3</v>
      </c>
      <c r="W5" s="46">
        <v>2.1739130434782608E-2</v>
      </c>
      <c r="X5" s="47"/>
      <c r="Y5" s="48"/>
      <c r="AA5" s="51">
        <f>L5/G5</f>
        <v>0.98550724637681164</v>
      </c>
      <c r="AB5" s="51">
        <f>P5/L5</f>
        <v>0.92647058823529416</v>
      </c>
      <c r="AC5" s="51">
        <f>P5/G5</f>
        <v>0.91304347826086951</v>
      </c>
    </row>
    <row r="6" spans="1:29">
      <c r="A6" s="74"/>
      <c r="B6" s="32" t="s">
        <v>5</v>
      </c>
      <c r="C6" s="33"/>
      <c r="D6" s="33"/>
      <c r="E6" s="33"/>
      <c r="F6" s="33"/>
      <c r="G6" s="39">
        <v>124</v>
      </c>
      <c r="H6" s="33"/>
      <c r="I6" s="33"/>
      <c r="J6" s="53" t="s">
        <v>35</v>
      </c>
      <c r="K6" s="52" t="s">
        <v>35</v>
      </c>
      <c r="L6" s="40">
        <v>121</v>
      </c>
      <c r="M6" s="40"/>
      <c r="N6" s="41">
        <v>3</v>
      </c>
      <c r="O6" s="42">
        <v>2.4193548387096774E-2</v>
      </c>
      <c r="P6" s="43">
        <v>72</v>
      </c>
      <c r="Q6" s="44">
        <v>0.58064516129032262</v>
      </c>
      <c r="R6" s="41">
        <v>6</v>
      </c>
      <c r="S6" s="41"/>
      <c r="T6" s="41">
        <v>1</v>
      </c>
      <c r="U6" s="42">
        <v>5.6451612903225805E-2</v>
      </c>
      <c r="V6" s="45">
        <v>3</v>
      </c>
      <c r="W6" s="46">
        <v>2.4193548387096774E-2</v>
      </c>
      <c r="X6" s="47">
        <v>42</v>
      </c>
      <c r="Y6" s="48">
        <v>0.33870967741935482</v>
      </c>
      <c r="AA6" s="51">
        <f>L6/G6</f>
        <v>0.97580645161290325</v>
      </c>
      <c r="AB6" s="51">
        <f>P6/L6</f>
        <v>0.5950413223140496</v>
      </c>
      <c r="AC6" s="51">
        <f>P6/G6</f>
        <v>0.58064516129032262</v>
      </c>
    </row>
    <row r="7" spans="1:29">
      <c r="A7" s="74"/>
      <c r="B7" s="32" t="s">
        <v>7</v>
      </c>
      <c r="C7" s="33"/>
      <c r="D7" s="33"/>
      <c r="E7" s="33"/>
      <c r="F7" s="33"/>
      <c r="G7" s="39">
        <v>72</v>
      </c>
      <c r="H7" s="33"/>
      <c r="I7" s="33"/>
      <c r="J7" s="33"/>
      <c r="K7" s="33"/>
      <c r="L7" s="40">
        <v>72</v>
      </c>
      <c r="M7" s="40"/>
      <c r="N7" s="41"/>
      <c r="O7" s="42"/>
      <c r="P7" s="43">
        <v>36</v>
      </c>
      <c r="Q7" s="44">
        <v>0.5</v>
      </c>
      <c r="R7" s="41"/>
      <c r="S7" s="41">
        <v>1</v>
      </c>
      <c r="T7" s="41"/>
      <c r="U7" s="42">
        <v>1.3888888888888888E-2</v>
      </c>
      <c r="V7" s="45">
        <v>1</v>
      </c>
      <c r="W7" s="46">
        <v>1.3888888888888888E-2</v>
      </c>
      <c r="X7" s="47">
        <v>34</v>
      </c>
      <c r="Y7" s="48">
        <v>0.47222222222222221</v>
      </c>
      <c r="AA7" s="51">
        <f>L7/G7</f>
        <v>1</v>
      </c>
      <c r="AB7" s="51">
        <f>P7/L7</f>
        <v>0.5</v>
      </c>
      <c r="AC7" s="51">
        <f>P7/G7</f>
        <v>0.5</v>
      </c>
    </row>
    <row r="8" spans="1:29">
      <c r="A8" s="75"/>
      <c r="B8" s="32" t="s">
        <v>9</v>
      </c>
      <c r="C8" s="33"/>
      <c r="D8" s="33"/>
      <c r="E8" s="33"/>
      <c r="F8" s="33"/>
      <c r="G8" s="39">
        <v>37</v>
      </c>
      <c r="H8" s="33"/>
      <c r="I8" s="33"/>
      <c r="J8" s="33"/>
      <c r="K8" s="33"/>
      <c r="L8" s="40">
        <v>37</v>
      </c>
      <c r="M8" s="40"/>
      <c r="N8" s="41"/>
      <c r="O8" s="42"/>
      <c r="P8" s="43">
        <v>18</v>
      </c>
      <c r="Q8" s="54">
        <v>0.48648648648648701</v>
      </c>
      <c r="R8" s="41">
        <v>2</v>
      </c>
      <c r="S8" s="41"/>
      <c r="T8" s="41">
        <v>1</v>
      </c>
      <c r="U8" s="42">
        <v>8.1081081081081086E-2</v>
      </c>
      <c r="V8" s="45">
        <v>11</v>
      </c>
      <c r="W8" s="46">
        <v>0.29729729729729731</v>
      </c>
      <c r="X8" s="55">
        <v>7</v>
      </c>
      <c r="Y8" s="56">
        <v>0.18918918918918901</v>
      </c>
      <c r="AA8" s="51">
        <f>L8/G8</f>
        <v>1</v>
      </c>
      <c r="AB8" s="51">
        <f>P8/L8</f>
        <v>0.48648648648648651</v>
      </c>
      <c r="AC8" s="51">
        <f>P8/G8</f>
        <v>0.48648648648648651</v>
      </c>
    </row>
    <row r="9" spans="1:29">
      <c r="AA9" s="51"/>
      <c r="AB9" s="51"/>
      <c r="AC9" s="51"/>
    </row>
    <row r="10" spans="1:29">
      <c r="AA10" s="51"/>
      <c r="AB10" s="51"/>
      <c r="AC10" s="51"/>
    </row>
    <row r="11" spans="1:29">
      <c r="A11" s="76" t="s">
        <v>2</v>
      </c>
      <c r="B11" s="32" t="s">
        <v>1</v>
      </c>
      <c r="C11" s="38">
        <v>169</v>
      </c>
      <c r="D11" s="38">
        <v>156</v>
      </c>
      <c r="E11" s="33">
        <v>9</v>
      </c>
      <c r="F11" s="33">
        <v>7</v>
      </c>
      <c r="G11" s="39">
        <v>179</v>
      </c>
      <c r="H11" s="33">
        <v>144</v>
      </c>
      <c r="I11" s="33">
        <v>2</v>
      </c>
      <c r="J11" s="33"/>
      <c r="K11" s="33">
        <v>3</v>
      </c>
      <c r="L11" s="40">
        <v>150</v>
      </c>
      <c r="M11" s="40">
        <v>1</v>
      </c>
      <c r="N11" s="41">
        <v>29</v>
      </c>
      <c r="O11" s="42">
        <v>0.16201117318435754</v>
      </c>
      <c r="P11" s="43">
        <v>105</v>
      </c>
      <c r="Q11" s="44">
        <v>0.58659217877094971</v>
      </c>
      <c r="R11" s="41">
        <v>38</v>
      </c>
      <c r="S11" s="41">
        <v>6</v>
      </c>
      <c r="T11" s="41">
        <v>16</v>
      </c>
      <c r="U11" s="42">
        <v>0.33519553072625696</v>
      </c>
      <c r="V11" s="45">
        <v>14</v>
      </c>
      <c r="W11" s="46">
        <v>7.8212290502793297E-2</v>
      </c>
      <c r="X11" s="47"/>
      <c r="Y11" s="48"/>
      <c r="AA11" s="49">
        <f>L11/G11</f>
        <v>0.83798882681564246</v>
      </c>
      <c r="AB11" s="50">
        <f>P11/L11</f>
        <v>0.7</v>
      </c>
      <c r="AC11" s="51">
        <f>P11/G11</f>
        <v>0.58659217877094971</v>
      </c>
    </row>
    <row r="12" spans="1:29">
      <c r="A12" s="77"/>
      <c r="B12" s="32" t="s">
        <v>3</v>
      </c>
      <c r="C12" s="33"/>
      <c r="D12" s="33"/>
      <c r="E12" s="33"/>
      <c r="F12" s="33"/>
      <c r="G12" s="39">
        <v>111</v>
      </c>
      <c r="H12" s="33"/>
      <c r="I12" s="58" t="s">
        <v>35</v>
      </c>
      <c r="J12" s="52" t="s">
        <v>35</v>
      </c>
      <c r="K12" s="52" t="s">
        <v>35</v>
      </c>
      <c r="L12" s="40">
        <v>107</v>
      </c>
      <c r="M12" s="40">
        <v>3</v>
      </c>
      <c r="N12" s="41">
        <v>4</v>
      </c>
      <c r="O12" s="42">
        <v>3.6036036036036036E-2</v>
      </c>
      <c r="P12" s="43">
        <v>97</v>
      </c>
      <c r="Q12" s="44">
        <v>0.87387387387387383</v>
      </c>
      <c r="R12" s="41">
        <v>6</v>
      </c>
      <c r="S12" s="41">
        <v>2</v>
      </c>
      <c r="T12" s="41">
        <v>1</v>
      </c>
      <c r="U12" s="42">
        <v>8.1081081081081086E-2</v>
      </c>
      <c r="V12" s="45">
        <v>5</v>
      </c>
      <c r="W12" s="46">
        <v>4.5045045045045043E-2</v>
      </c>
      <c r="X12" s="47"/>
      <c r="Y12" s="48"/>
      <c r="AA12" s="51">
        <f>L12/G12</f>
        <v>0.963963963963964</v>
      </c>
      <c r="AB12" s="51">
        <f>P12/L12</f>
        <v>0.90654205607476634</v>
      </c>
      <c r="AC12" s="51">
        <f>P12/G12</f>
        <v>0.87387387387387383</v>
      </c>
    </row>
    <row r="13" spans="1:29">
      <c r="A13" s="77"/>
      <c r="B13" s="32" t="s">
        <v>5</v>
      </c>
      <c r="C13" s="33"/>
      <c r="D13" s="33"/>
      <c r="E13" s="33"/>
      <c r="F13" s="33"/>
      <c r="G13" s="39">
        <v>93</v>
      </c>
      <c r="H13" s="33"/>
      <c r="I13" s="33"/>
      <c r="J13" s="33"/>
      <c r="K13" s="52" t="s">
        <v>35</v>
      </c>
      <c r="L13" s="40">
        <v>92</v>
      </c>
      <c r="M13" s="40"/>
      <c r="N13" s="41">
        <v>1</v>
      </c>
      <c r="O13" s="42">
        <v>1.0752688172043012E-2</v>
      </c>
      <c r="P13" s="43">
        <v>44</v>
      </c>
      <c r="Q13" s="44">
        <v>0.4731182795698925</v>
      </c>
      <c r="R13" s="41">
        <v>1</v>
      </c>
      <c r="S13" s="41">
        <v>5</v>
      </c>
      <c r="T13" s="41">
        <v>1</v>
      </c>
      <c r="U13" s="42">
        <v>7.5268817204301078E-2</v>
      </c>
      <c r="V13" s="45">
        <v>2</v>
      </c>
      <c r="W13" s="46">
        <v>2.1505376344086023E-2</v>
      </c>
      <c r="X13" s="47">
        <v>40</v>
      </c>
      <c r="Y13" s="48">
        <v>0.43010752688172044</v>
      </c>
      <c r="AA13" s="51">
        <f>L13/G13</f>
        <v>0.989247311827957</v>
      </c>
      <c r="AB13" s="51">
        <f>P13/L13</f>
        <v>0.47826086956521741</v>
      </c>
      <c r="AC13" s="51">
        <f>P13/G13</f>
        <v>0.4731182795698925</v>
      </c>
    </row>
    <row r="14" spans="1:29">
      <c r="A14" s="78"/>
      <c r="B14" s="59" t="s">
        <v>7</v>
      </c>
      <c r="C14" s="60"/>
      <c r="D14" s="60"/>
      <c r="E14" s="60"/>
      <c r="F14" s="60"/>
      <c r="G14" s="61">
        <v>43</v>
      </c>
      <c r="H14" s="60"/>
      <c r="I14" s="60"/>
      <c r="J14" s="60"/>
      <c r="K14" s="60"/>
      <c r="L14" s="62">
        <v>43</v>
      </c>
      <c r="M14" s="62"/>
      <c r="N14" s="63"/>
      <c r="O14" s="64"/>
      <c r="P14" s="65">
        <v>13</v>
      </c>
      <c r="Q14" s="54">
        <v>0.30232558139534899</v>
      </c>
      <c r="R14" s="63">
        <v>1</v>
      </c>
      <c r="S14" s="63"/>
      <c r="T14" s="63"/>
      <c r="U14" s="64">
        <v>2.32558139534884E-2</v>
      </c>
      <c r="V14" s="66">
        <v>11</v>
      </c>
      <c r="W14" s="67">
        <v>0.25581395348837199</v>
      </c>
      <c r="X14" s="55">
        <v>17</v>
      </c>
      <c r="Y14" s="56">
        <v>0.39534883720930197</v>
      </c>
      <c r="AA14" s="51">
        <f>L14/G14</f>
        <v>1</v>
      </c>
      <c r="AB14" s="51">
        <f>P14/L14</f>
        <v>0.30232558139534882</v>
      </c>
      <c r="AC14" s="51">
        <f>P14/G14</f>
        <v>0.30232558139534882</v>
      </c>
    </row>
    <row r="15" spans="1:29">
      <c r="AA15" s="51"/>
      <c r="AB15" s="51"/>
      <c r="AC15" s="51"/>
    </row>
    <row r="16" spans="1:29">
      <c r="AA16" s="51"/>
      <c r="AB16" s="51"/>
      <c r="AC16" s="51"/>
    </row>
    <row r="17" spans="1:29">
      <c r="A17" s="73" t="s">
        <v>4</v>
      </c>
      <c r="B17" s="32" t="s">
        <v>1</v>
      </c>
      <c r="C17" s="38">
        <v>170</v>
      </c>
      <c r="D17" s="38">
        <v>168</v>
      </c>
      <c r="E17" s="33">
        <v>20</v>
      </c>
      <c r="F17" s="33"/>
      <c r="G17" s="39">
        <v>194</v>
      </c>
      <c r="H17" s="33">
        <v>153</v>
      </c>
      <c r="I17" s="33">
        <v>2</v>
      </c>
      <c r="J17" s="33">
        <v>5</v>
      </c>
      <c r="K17" s="33">
        <v>7</v>
      </c>
      <c r="L17" s="40">
        <v>167</v>
      </c>
      <c r="M17" s="40"/>
      <c r="N17" s="41">
        <v>27</v>
      </c>
      <c r="O17" s="42">
        <v>0.13917525773195877</v>
      </c>
      <c r="P17" s="43">
        <v>128</v>
      </c>
      <c r="Q17" s="44">
        <v>0.65979381443298968</v>
      </c>
      <c r="R17" s="41">
        <v>42</v>
      </c>
      <c r="S17" s="41">
        <v>4</v>
      </c>
      <c r="T17" s="41">
        <v>11</v>
      </c>
      <c r="U17" s="42">
        <v>0.29381443298969073</v>
      </c>
      <c r="V17" s="45">
        <v>9</v>
      </c>
      <c r="W17" s="46">
        <v>4.6391752577319589E-2</v>
      </c>
      <c r="X17" s="47"/>
      <c r="Y17" s="48"/>
      <c r="AA17" s="49">
        <f>L17/G17</f>
        <v>0.86082474226804129</v>
      </c>
      <c r="AB17" s="50">
        <f>P17/L17</f>
        <v>0.76646706586826352</v>
      </c>
      <c r="AC17" s="51">
        <f>P17/G17</f>
        <v>0.65979381443298968</v>
      </c>
    </row>
    <row r="18" spans="1:29">
      <c r="A18" s="74"/>
      <c r="B18" s="32" t="s">
        <v>3</v>
      </c>
      <c r="C18" s="68"/>
      <c r="D18" s="68"/>
      <c r="E18" s="68"/>
      <c r="F18" s="68"/>
      <c r="G18" s="39">
        <v>138</v>
      </c>
      <c r="H18" s="68"/>
      <c r="I18" s="58"/>
      <c r="J18" s="52" t="s">
        <v>35</v>
      </c>
      <c r="K18" s="52" t="s">
        <v>39</v>
      </c>
      <c r="L18" s="40">
        <v>132</v>
      </c>
      <c r="M18" s="40">
        <v>6</v>
      </c>
      <c r="N18" s="41">
        <v>6</v>
      </c>
      <c r="O18" s="42">
        <v>4.3478260869565216E-2</v>
      </c>
      <c r="P18" s="43">
        <v>121</v>
      </c>
      <c r="Q18" s="44">
        <v>0.87681159420289856</v>
      </c>
      <c r="R18" s="41">
        <v>9</v>
      </c>
      <c r="S18" s="41">
        <v>2</v>
      </c>
      <c r="T18" s="41">
        <v>3</v>
      </c>
      <c r="U18" s="42">
        <v>0.10144927536231885</v>
      </c>
      <c r="V18" s="45">
        <v>3</v>
      </c>
      <c r="W18" s="46">
        <v>2.1739130434782608E-2</v>
      </c>
      <c r="X18" s="47"/>
      <c r="Y18" s="48"/>
      <c r="AA18" s="51">
        <f>L18/G18</f>
        <v>0.95652173913043481</v>
      </c>
      <c r="AB18" s="51">
        <f>P18/L18</f>
        <v>0.91666666666666663</v>
      </c>
      <c r="AC18" s="51">
        <f>P18/G18</f>
        <v>0.87681159420289856</v>
      </c>
    </row>
    <row r="19" spans="1:29">
      <c r="A19" s="75"/>
      <c r="B19" s="32" t="s">
        <v>5</v>
      </c>
      <c r="C19" s="69"/>
      <c r="D19" s="69"/>
      <c r="E19" s="69"/>
      <c r="F19" s="69"/>
      <c r="G19" s="61">
        <v>120</v>
      </c>
      <c r="H19" s="69"/>
      <c r="I19" s="69"/>
      <c r="J19" s="53"/>
      <c r="K19" s="52"/>
      <c r="L19" s="62">
        <v>114</v>
      </c>
      <c r="M19" s="62"/>
      <c r="N19" s="63">
        <v>6</v>
      </c>
      <c r="O19" s="64">
        <v>0.05</v>
      </c>
      <c r="P19" s="65">
        <v>54</v>
      </c>
      <c r="Q19" s="54">
        <v>0.45</v>
      </c>
      <c r="R19" s="63">
        <v>9</v>
      </c>
      <c r="S19" s="63">
        <v>1</v>
      </c>
      <c r="T19" s="63">
        <v>3</v>
      </c>
      <c r="U19" s="64">
        <v>0.108333333333333</v>
      </c>
      <c r="V19" s="66">
        <v>22</v>
      </c>
      <c r="W19" s="67">
        <v>0.18333333333333299</v>
      </c>
      <c r="X19" s="55">
        <v>28</v>
      </c>
      <c r="Y19" s="56">
        <v>0.233333333333333</v>
      </c>
      <c r="AA19" s="51">
        <f>L19/G19</f>
        <v>0.95</v>
      </c>
      <c r="AB19" s="51">
        <f>P19/L19</f>
        <v>0.47368421052631576</v>
      </c>
      <c r="AC19" s="51">
        <f>P19/G19</f>
        <v>0.45</v>
      </c>
    </row>
    <row r="20" spans="1:29">
      <c r="AA20" s="51"/>
      <c r="AB20" s="51"/>
      <c r="AC20" s="51"/>
    </row>
    <row r="21" spans="1:29">
      <c r="A21" s="73" t="s">
        <v>6</v>
      </c>
      <c r="B21" s="32" t="s">
        <v>1</v>
      </c>
      <c r="C21" s="70">
        <v>185</v>
      </c>
      <c r="D21" s="70">
        <v>187</v>
      </c>
      <c r="E21" s="68">
        <v>12</v>
      </c>
      <c r="F21" s="68">
        <v>3</v>
      </c>
      <c r="G21" s="39">
        <v>206</v>
      </c>
      <c r="H21" s="68">
        <v>159</v>
      </c>
      <c r="I21" s="33">
        <v>4</v>
      </c>
      <c r="J21" s="33"/>
      <c r="K21" s="33">
        <v>1</v>
      </c>
      <c r="L21" s="40">
        <v>164</v>
      </c>
      <c r="M21" s="40"/>
      <c r="N21" s="41">
        <v>42</v>
      </c>
      <c r="O21" s="42">
        <v>0.20388349514563106</v>
      </c>
      <c r="P21" s="43">
        <v>125</v>
      </c>
      <c r="Q21" s="44">
        <v>0.60679611650485432</v>
      </c>
      <c r="R21" s="41">
        <v>49</v>
      </c>
      <c r="S21" s="41">
        <v>5</v>
      </c>
      <c r="T21" s="41">
        <v>10</v>
      </c>
      <c r="U21" s="42">
        <v>0.31067961165048541</v>
      </c>
      <c r="V21" s="45">
        <v>17</v>
      </c>
      <c r="W21" s="46">
        <v>8.2524271844660199E-2</v>
      </c>
      <c r="AA21" s="49">
        <f>L21/G21</f>
        <v>0.79611650485436891</v>
      </c>
      <c r="AB21" s="50">
        <f>P21/L21</f>
        <v>0.76219512195121952</v>
      </c>
      <c r="AC21" s="51">
        <f>P21/G21</f>
        <v>0.60679611650485432</v>
      </c>
    </row>
    <row r="22" spans="1:29">
      <c r="A22" s="75"/>
      <c r="B22" s="32" t="s">
        <v>3</v>
      </c>
      <c r="C22" s="69"/>
      <c r="D22" s="69"/>
      <c r="E22" s="69"/>
      <c r="F22" s="69"/>
      <c r="G22" s="61">
        <v>130</v>
      </c>
      <c r="H22" s="69"/>
      <c r="I22" s="53" t="s">
        <v>39</v>
      </c>
      <c r="J22" s="52" t="s">
        <v>36</v>
      </c>
      <c r="K22" s="52"/>
      <c r="L22" s="62">
        <v>128</v>
      </c>
      <c r="M22" s="62">
        <v>2</v>
      </c>
      <c r="N22" s="63">
        <v>2</v>
      </c>
      <c r="O22" s="64">
        <v>1.5384615384615399E-2</v>
      </c>
      <c r="P22" s="65">
        <v>110</v>
      </c>
      <c r="Q22" s="54">
        <v>0.84615384615384603</v>
      </c>
      <c r="R22" s="63">
        <v>4</v>
      </c>
      <c r="S22" s="63">
        <v>6</v>
      </c>
      <c r="T22" s="63">
        <v>3</v>
      </c>
      <c r="U22" s="64">
        <v>0.1</v>
      </c>
      <c r="V22" s="71">
        <v>8</v>
      </c>
      <c r="W22" s="72">
        <v>6.1538461538461542E-2</v>
      </c>
      <c r="AA22" s="51">
        <f>L22/G22</f>
        <v>0.98461538461538467</v>
      </c>
      <c r="AB22" s="51">
        <f>P22/L22</f>
        <v>0.859375</v>
      </c>
      <c r="AC22" s="51">
        <f>P22/G22</f>
        <v>0.84615384615384615</v>
      </c>
    </row>
    <row r="23" spans="1:29">
      <c r="AA23" s="51"/>
      <c r="AB23" s="51"/>
      <c r="AC23" s="51"/>
    </row>
    <row r="24" spans="1:29">
      <c r="A24" s="32" t="s">
        <v>8</v>
      </c>
      <c r="B24" s="32" t="s">
        <v>1</v>
      </c>
      <c r="C24" s="38">
        <v>156</v>
      </c>
      <c r="D24" s="38">
        <v>153</v>
      </c>
      <c r="E24" s="33">
        <v>14</v>
      </c>
      <c r="F24" s="33">
        <v>1</v>
      </c>
      <c r="G24" s="39">
        <v>175</v>
      </c>
      <c r="H24" s="33">
        <v>124</v>
      </c>
      <c r="I24" s="33">
        <v>5</v>
      </c>
      <c r="J24" s="33"/>
      <c r="K24" s="33">
        <v>3</v>
      </c>
      <c r="L24" s="40">
        <v>132</v>
      </c>
      <c r="M24" s="40"/>
      <c r="N24" s="41">
        <v>43</v>
      </c>
      <c r="O24" s="42">
        <v>0.24571428571428572</v>
      </c>
      <c r="P24" s="65">
        <v>103</v>
      </c>
      <c r="Q24" s="54">
        <v>0.58857142857142897</v>
      </c>
      <c r="R24" s="41">
        <v>58</v>
      </c>
      <c r="S24" s="41">
        <v>2</v>
      </c>
      <c r="T24" s="41">
        <v>4</v>
      </c>
      <c r="U24" s="42">
        <v>0.36571428571428571</v>
      </c>
      <c r="V24" s="45">
        <v>10</v>
      </c>
      <c r="W24" s="46">
        <v>5.7142857142857141E-2</v>
      </c>
      <c r="AA24" s="49">
        <f>L24/G24</f>
        <v>0.75428571428571434</v>
      </c>
      <c r="AB24" s="50">
        <f>P24/L24</f>
        <v>0.78030303030303028</v>
      </c>
      <c r="AC24" s="51">
        <f>P24/G24</f>
        <v>0.58857142857142852</v>
      </c>
    </row>
    <row r="25" spans="1:29">
      <c r="B25" s="57"/>
      <c r="K25" s="36"/>
    </row>
    <row r="28" spans="1:29">
      <c r="Z28" s="51"/>
    </row>
  </sheetData>
  <mergeCells count="4">
    <mergeCell ref="A4:A8"/>
    <mergeCell ref="A11:A14"/>
    <mergeCell ref="A17:A19"/>
    <mergeCell ref="A21:A22"/>
  </mergeCells>
  <pageMargins left="0.7" right="0.7" top="0.75" bottom="0.75" header="0.3" footer="0.3"/>
  <pageSetup paperSize="9" orientation="landscape" r:id="rId1"/>
  <headerFooter>
    <oddHeader>&amp;CMATEMATICA (CLASSE L-35)</oddHeader>
    <oddFooter>&amp;Celaborati per coorte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dati unimi</vt:lpstr>
      <vt:lpstr>CFU-unimi</vt:lpstr>
      <vt:lpstr>Distr CFU</vt:lpstr>
      <vt:lpstr>inattivi</vt:lpstr>
      <vt:lpstr>elaborazione per coorte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DeStefano</dc:creator>
  <cp:lastModifiedBy>Stefania De Stefano</cp:lastModifiedBy>
  <cp:lastPrinted>2015-05-20T08:32:44Z</cp:lastPrinted>
  <dcterms:created xsi:type="dcterms:W3CDTF">2015-05-05T02:55:29Z</dcterms:created>
  <dcterms:modified xsi:type="dcterms:W3CDTF">2015-05-20T09:50:06Z</dcterms:modified>
</cp:coreProperties>
</file>